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<sst xmlns="http://schemas.openxmlformats.org/spreadsheetml/2006/main" count="20" uniqueCount="10">
  <si>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IP adresa</t>
  </si>
  <si>
    <t>Default Mask</t>
  </si>
  <si>
    <t>Mrežna adresa</t>
  </si>
  <si>
    <t>.</t>
  </si>
  <si>
    <t>00001010</t>
  </si>
  <si>
    <t>00000010</t>
  </si>
  <si>
    <t>11000000</t>
  </si>
  <si>
    <t>10101000</t>
  </si>
  <si>
    <t>11111111</t>
  </si>
  <si>
    <t>00000000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</si>
</sst>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4" borderId="1" xfId="0" applyFill="1" applyBorder="1" applyAlignment="1" quotePrefix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9"/>
  <sheetViews>
    <sheetView tabSelected="1" workbookViewId="0" topLeftCell="A1">
      <selection activeCell="AI13" sqref="AI13"/>
    </sheetView>
  </sheetViews>
  <sheetFormatPr defaultColWidth="9.140625" defaultRowHeight="12.75"/>
  <cols>
    <col min="1" max="1" width="13.421875" style="0" bestFit="1" customWidth="1"/>
    <col min="2" max="33" width="2.00390625" style="0" bestFit="1" customWidth="1"/>
    <col min="34" max="34" width="2.421875" style="0" customWidth="1"/>
    <col min="35" max="35" width="13.57421875" style="0" customWidth="1"/>
    <col min="36" max="36" width="1.57421875" style="0" bestFit="1" customWidth="1"/>
    <col min="37" max="37" width="4.00390625" style="0" bestFit="1" customWidth="1"/>
    <col min="38" max="38" width="1.57421875" style="0" bestFit="1" customWidth="1"/>
    <col min="39" max="39" width="4.00390625" style="0" bestFit="1" customWidth="1"/>
    <col min="40" max="40" width="1.57421875" style="0" bestFit="1" customWidth="1"/>
    <col min="41" max="41" width="3.00390625" style="0" bestFit="1" customWidth="1"/>
    <col min="42" max="42" width="3.8515625" style="0" customWidth="1"/>
    <col min="43" max="43" width="12.7109375" style="0" bestFit="1" customWidth="1"/>
  </cols>
  <sheetData>
    <row r="2" spans="2:33" ht="12.75"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</row>
    <row r="3" spans="1:43" ht="12.75">
      <c r="A3" t="s">
        <v>0</v>
      </c>
      <c r="B3" s="6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5">
        <v>0</v>
      </c>
      <c r="J3" s="4">
        <v>1</v>
      </c>
      <c r="K3" s="3">
        <v>0</v>
      </c>
      <c r="L3" s="3">
        <v>1</v>
      </c>
      <c r="M3" s="3">
        <v>0</v>
      </c>
      <c r="N3" s="3">
        <v>1</v>
      </c>
      <c r="O3" s="3">
        <v>0</v>
      </c>
      <c r="P3" s="3">
        <v>0</v>
      </c>
      <c r="Q3" s="5">
        <v>0</v>
      </c>
      <c r="R3" s="4">
        <v>0</v>
      </c>
      <c r="S3" s="3">
        <v>0</v>
      </c>
      <c r="T3" s="3">
        <v>0</v>
      </c>
      <c r="U3" s="3">
        <v>0</v>
      </c>
      <c r="V3" s="3">
        <v>1</v>
      </c>
      <c r="W3" s="3">
        <v>0</v>
      </c>
      <c r="X3" s="3">
        <v>1</v>
      </c>
      <c r="Y3" s="5">
        <v>0</v>
      </c>
      <c r="Z3" s="4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1</v>
      </c>
      <c r="AG3" s="5">
        <v>0</v>
      </c>
      <c r="AI3">
        <f>BIN2DEC(CONCATENATE(CONCATENATE(B3,C3,D3,E3),CONCATENATE(F3,G3,H3,I3)))</f>
        <v>192</v>
      </c>
      <c r="AJ3" t="s">
        <v>3</v>
      </c>
      <c r="AK3">
        <f>BIN2DEC(CONCATENATE(CONCATENATE(J3,K3,L3,M3),CONCATENATE(N3,O3,P3,Q3)))</f>
        <v>168</v>
      </c>
      <c r="AL3" t="s">
        <v>3</v>
      </c>
      <c r="AM3">
        <f>BIN2DEC(CONCATENATE(CONCATENATE(R3,S3,T3,U3),CONCATENATE(V3,W3,X3,Y3)))</f>
        <v>10</v>
      </c>
      <c r="AN3" t="s">
        <v>3</v>
      </c>
      <c r="AO3">
        <f>BIN2DEC(CONCATENATE(CONCATENATE(Z3,AA3,AB3,AC3),CONCATENATE(AD3,AE3,AF3,AG3)))</f>
        <v>2</v>
      </c>
      <c r="AQ3" t="str">
        <f>CONCATENATE(CONCATENATE(AI3,AJ3,AK3,AL3,AM3),AN3,AO3)</f>
        <v>192.168.10.2</v>
      </c>
    </row>
    <row r="4" spans="1:43" ht="12.75">
      <c r="A4" t="s">
        <v>1</v>
      </c>
      <c r="B4" s="6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5">
        <v>1</v>
      </c>
      <c r="J4" s="4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5">
        <v>1</v>
      </c>
      <c r="R4" s="4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5">
        <v>1</v>
      </c>
      <c r="Z4" s="4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5">
        <v>0</v>
      </c>
      <c r="AI4">
        <f>BIN2DEC(CONCATENATE(CONCATENATE(B4,C4,D4,E4),CONCATENATE(F4,G4,H4,I4)))</f>
        <v>255</v>
      </c>
      <c r="AJ4" t="s">
        <v>3</v>
      </c>
      <c r="AK4">
        <f>BIN2DEC(CONCATENATE(CONCATENATE(J4,K4,L4,M4),CONCATENATE(N4,O4,P4,Q4)))</f>
        <v>255</v>
      </c>
      <c r="AL4" t="s">
        <v>3</v>
      </c>
      <c r="AM4">
        <f>BIN2DEC(CONCATENATE(CONCATENATE(R4,S4,T4,U4),CONCATENATE(V4,W4,X4,Y4)))</f>
        <v>255</v>
      </c>
      <c r="AN4" t="s">
        <v>3</v>
      </c>
      <c r="AO4">
        <f>BIN2DEC(CONCATENATE(CONCATENATE(Z4,AA4,AB4,AC4),CONCATENATE(AD4,AE4,AF4,AG4)))</f>
        <v>0</v>
      </c>
      <c r="AQ4" t="str">
        <f>CONCATENATE(CONCATENATE(AI4,AJ4,AK4,AL4,AM4),AN4,AO4)</f>
        <v>255.255.255.0</v>
      </c>
    </row>
    <row r="5" spans="1:43" ht="12.75">
      <c r="A5" t="s">
        <v>2</v>
      </c>
      <c r="B5" s="6">
        <f>B3*B4</f>
        <v>1</v>
      </c>
      <c r="C5" s="3">
        <f aca="true" t="shared" si="0" ref="C5:I5">C3*C4</f>
        <v>1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5">
        <f t="shared" si="0"/>
        <v>0</v>
      </c>
      <c r="J5" s="4">
        <f aca="true" t="shared" si="1" ref="J5:AG5">J3*J4</f>
        <v>1</v>
      </c>
      <c r="K5" s="3">
        <f t="shared" si="1"/>
        <v>0</v>
      </c>
      <c r="L5" s="3">
        <f t="shared" si="1"/>
        <v>1</v>
      </c>
      <c r="M5" s="3">
        <f t="shared" si="1"/>
        <v>0</v>
      </c>
      <c r="N5" s="3">
        <f t="shared" si="1"/>
        <v>1</v>
      </c>
      <c r="O5" s="3">
        <f t="shared" si="1"/>
        <v>0</v>
      </c>
      <c r="P5" s="3">
        <f t="shared" si="1"/>
        <v>0</v>
      </c>
      <c r="Q5" s="5">
        <f t="shared" si="1"/>
        <v>0</v>
      </c>
      <c r="R5" s="4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0</v>
      </c>
      <c r="V5" s="3">
        <f t="shared" si="1"/>
        <v>1</v>
      </c>
      <c r="W5" s="3">
        <f t="shared" si="1"/>
        <v>0</v>
      </c>
      <c r="X5" s="3">
        <f t="shared" si="1"/>
        <v>1</v>
      </c>
      <c r="Y5" s="5">
        <f t="shared" si="1"/>
        <v>0</v>
      </c>
      <c r="Z5" s="4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5">
        <f t="shared" si="1"/>
        <v>0</v>
      </c>
      <c r="AI5">
        <f>BIN2DEC(CONCATENATE(CONCATENATE(B5,C5,D5,E5),CONCATENATE(F5,G5,H5,I5)))</f>
        <v>192</v>
      </c>
      <c r="AJ5" t="s">
        <v>3</v>
      </c>
      <c r="AK5">
        <f>BIN2DEC(CONCATENATE(CONCATENATE(J5,K5,L5,M5),CONCATENATE(N5,O5,P5,Q5)))</f>
        <v>168</v>
      </c>
      <c r="AL5" t="s">
        <v>3</v>
      </c>
      <c r="AM5">
        <f>BIN2DEC(CONCATENATE(CONCATENATE(R5,S5,T5,U5),CONCATENATE(V5,W5,X5,Y5)))</f>
        <v>10</v>
      </c>
      <c r="AN5" t="s">
        <v>3</v>
      </c>
      <c r="AO5">
        <f>BIN2DEC(CONCATENATE(CONCATENATE(Z5,AA5,AB5,AC5),CONCATENATE(AD5,AE5,AF5,AG5)))</f>
        <v>0</v>
      </c>
      <c r="AQ5" t="str">
        <f>CONCATENATE(CONCATENATE(AI5,AJ5,AK5,AL5,AM5),AN5,AO5)</f>
        <v>192.168.10.0</v>
      </c>
    </row>
    <row r="7" spans="2:35" ht="12.75">
      <c r="B7" s="7" t="s">
        <v>6</v>
      </c>
      <c r="C7" s="8"/>
      <c r="D7" s="8"/>
      <c r="E7" s="8"/>
      <c r="F7" s="8"/>
      <c r="G7" s="8"/>
      <c r="H7" s="8"/>
      <c r="I7" s="8"/>
      <c r="J7" s="7" t="s">
        <v>7</v>
      </c>
      <c r="K7" s="8"/>
      <c r="L7" s="8"/>
      <c r="M7" s="8"/>
      <c r="N7" s="8"/>
      <c r="O7" s="8"/>
      <c r="P7" s="8"/>
      <c r="Q7" s="8"/>
      <c r="R7" s="7" t="s">
        <v>4</v>
      </c>
      <c r="S7" s="8"/>
      <c r="T7" s="8"/>
      <c r="U7" s="8"/>
      <c r="V7" s="8"/>
      <c r="W7" s="8"/>
      <c r="X7" s="8"/>
      <c r="Y7" s="8"/>
      <c r="Z7" s="7" t="s">
        <v>5</v>
      </c>
      <c r="AA7" s="8"/>
      <c r="AB7" s="8"/>
      <c r="AC7" s="8"/>
      <c r="AD7" s="8"/>
      <c r="AE7" s="8"/>
      <c r="AF7" s="8"/>
      <c r="AG7" s="8"/>
      <c r="AH7" s="9"/>
      <c r="AI7" s="9" t="str">
        <f>CONCATENATE(BIN2DEC(B7),".",BIN2DEC(J7),".",BIN2DEC(R7),".",BIN2DEC(Z7))</f>
        <v>192.168.10.2</v>
      </c>
    </row>
    <row r="8" spans="2:35" ht="12.75">
      <c r="B8" s="7" t="s">
        <v>8</v>
      </c>
      <c r="C8" s="8"/>
      <c r="D8" s="8"/>
      <c r="E8" s="8"/>
      <c r="F8" s="8"/>
      <c r="G8" s="8"/>
      <c r="H8" s="8"/>
      <c r="I8" s="8"/>
      <c r="J8" s="7" t="s">
        <v>8</v>
      </c>
      <c r="K8" s="8"/>
      <c r="L8" s="8"/>
      <c r="M8" s="8"/>
      <c r="N8" s="8"/>
      <c r="O8" s="8"/>
      <c r="P8" s="8"/>
      <c r="Q8" s="8"/>
      <c r="R8" s="7" t="s">
        <v>8</v>
      </c>
      <c r="S8" s="8"/>
      <c r="T8" s="8"/>
      <c r="U8" s="8"/>
      <c r="V8" s="8"/>
      <c r="W8" s="8"/>
      <c r="X8" s="8"/>
      <c r="Y8" s="8"/>
      <c r="Z8" s="7" t="s">
        <v>9</v>
      </c>
      <c r="AA8" s="8"/>
      <c r="AB8" s="8"/>
      <c r="AC8" s="8"/>
      <c r="AD8" s="8"/>
      <c r="AE8" s="8"/>
      <c r="AF8" s="8"/>
      <c r="AG8" s="8"/>
      <c r="AH8" s="9"/>
      <c r="AI8" s="9" t="str">
        <f>CONCATENATE(BIN2DEC(B8),".",BIN2DEC(J8),".",BIN2DEC(R8),".",BIN2DEC(Z8))</f>
        <v>255.255.255.0</v>
      </c>
    </row>
    <row r="9" spans="2:35" ht="12.75">
      <c r="B9" s="8" t="str">
        <f>CONCATENATE((MID(B7,1,1)*(MID(B8,1,1))),(MID(B7,2,1)*(MID(B8,2,1))),(MID(B7,3,1)*(MID(B8,3,1))),(MID(B7,4,1)*(MID(B8,4,1))),(MID(B7,5,1)*(MID(B8,5,1))),(MID(B7,6,1)*(MID(B8,6,1))),(MID(B7,7,1)*(MID(B8,7,1))),(MID(B7,8,1)*(MID(B8,8,1))))</f>
        <v>11000000</v>
      </c>
      <c r="C9" s="8"/>
      <c r="D9" s="8"/>
      <c r="E9" s="8"/>
      <c r="F9" s="8"/>
      <c r="G9" s="8"/>
      <c r="H9" s="8"/>
      <c r="I9" s="8"/>
      <c r="J9" s="8" t="str">
        <f>CONCATENATE((MID(J7,1,1)*(MID(J8,1,1))),(MID(J7,2,1)*(MID(J8,2,1))),(MID(J7,3,1)*(MID(J8,3,1))),(MID(J7,4,1)*(MID(J8,4,1))),(MID(J7,5,1)*(MID(J8,5,1))),(MID(J7,6,1)*(MID(J8,6,1))),(MID(J7,7,1)*(MID(J8,7,1))),(MID(J7,8,1)*(MID(J8,8,1))))</f>
        <v>10101000</v>
      </c>
      <c r="K9" s="8"/>
      <c r="L9" s="8"/>
      <c r="M9" s="8"/>
      <c r="N9" s="8"/>
      <c r="O9" s="8"/>
      <c r="P9" s="8"/>
      <c r="Q9" s="8"/>
      <c r="R9" s="8" t="str">
        <f>CONCATENATE((MID(R7,1,1)*(MID(R8,1,1))),(MID(R7,2,1)*(MID(R8,2,1))),(MID(R7,3,1)*(MID(R8,3,1))),(MID(R7,4,1)*(MID(R8,4,1))),(MID(R7,5,1)*(MID(R8,5,1))),(MID(R7,6,1)*(MID(R8,6,1))),(MID(R7,7,1)*(MID(R8,7,1))),(MID(R7,8,1)*(MID(R8,8,1))))</f>
        <v>00001010</v>
      </c>
      <c r="S9" s="8"/>
      <c r="T9" s="8"/>
      <c r="U9" s="8"/>
      <c r="V9" s="8"/>
      <c r="W9" s="8"/>
      <c r="X9" s="8"/>
      <c r="Y9" s="8"/>
      <c r="Z9" s="8" t="str">
        <f>CONCATENATE((MID(Z7,1,1)*(MID(Z8,1,1))),(MID(Z7,2,1)*(MID(Z8,2,1))),(MID(Z7,3,1)*(MID(Z8,3,1))),(MID(Z7,4,1)*(MID(Z8,4,1))),(MID(Z7,5,1)*(MID(Z8,5,1))),(MID(Z7,6,1)*(MID(Z8,6,1))),(MID(Z7,7,1)*(MID(Z8,7,1))),(MID(Z7,8,1)*(MID(Z8,8,1))))</f>
        <v>00000000</v>
      </c>
      <c r="AA9" s="8"/>
      <c r="AB9" s="8"/>
      <c r="AC9" s="8"/>
      <c r="AD9" s="8"/>
      <c r="AE9" s="8"/>
      <c r="AF9" s="8"/>
      <c r="AG9" s="8"/>
      <c r="AH9" s="9"/>
      <c r="AI9" s="9" t="str">
        <f>CONCATENATE(BIN2DEC(B9),".",BIN2DEC(J9),".",BIN2DEC(R9),".",BIN2DEC(Z9))</f>
        <v>192.168.10.0</v>
      </c>
    </row>
  </sheetData>
  <mergeCells count="12">
    <mergeCell ref="R7:Y7"/>
    <mergeCell ref="R8:Y8"/>
    <mergeCell ref="R9:Y9"/>
    <mergeCell ref="Z7:AG7"/>
    <mergeCell ref="Z8:AG8"/>
    <mergeCell ref="Z9:AG9"/>
    <mergeCell ref="B7:I7"/>
    <mergeCell ref="B8:I8"/>
    <mergeCell ref="B9:I9"/>
    <mergeCell ref="J7:Q7"/>
    <mergeCell ref="J8:Q8"/>
    <mergeCell ref="J9:Q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ABCDE</cp:lastModifiedBy>
  <dcterms:created xsi:type="dcterms:W3CDTF">2007-01-13T17:48:32Z</dcterms:created>
  <dcterms:modified xsi:type="dcterms:W3CDTF">2007-01-14T01:38:32Z</dcterms:modified>
  <cp:category/>
  <cp:version/>
  <cp:contentType/>
  <cp:contentStatus/>
</cp:coreProperties>
</file>