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mene" sheetId="1" r:id="rId1"/>
    <sheet name="Knjige" sheetId="2" r:id="rId2"/>
    <sheet name="Izvestaj" sheetId="3" r:id="rId3"/>
  </sheets>
  <definedNames>
    <definedName name="ISBN">OFFSET('Knjige'!$A$2,0,0,COUNTA(OFFSET('Knjige'!$A$2,0,0,9999,1)),1)</definedName>
    <definedName name="Tabela">OFFSET('Knjige'!$A$2,0,0,COUNTA(OFFSET('Knjige'!$B$2,0,0,9999,1)),2)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<sst xmlns="http://schemas.openxmlformats.org/spreadsheetml/2006/main" count="407" uniqueCount="396">
  <si>
    <t>Naziv</t>
  </si>
  <si>
    <t>ISBN</t>
  </si>
  <si>
    <t>Cena</t>
  </si>
  <si>
    <t>Adobe Acrobat 6.0 Standard Ucionica u knjizi</t>
  </si>
  <si>
    <t>86-7991-245-x</t>
  </si>
  <si>
    <t>Adobe After Effects 6.0 Ucionica u knjizi + CD</t>
  </si>
  <si>
    <t>86-7991-251-4</t>
  </si>
  <si>
    <t>Adobe Illustrator CS Ucionica u knjizi + CD</t>
  </si>
  <si>
    <t>86-7991-252-2</t>
  </si>
  <si>
    <t>Adobe InDesign 2.0 Ucionica u knjizi</t>
  </si>
  <si>
    <t>86-7991-183-6</t>
  </si>
  <si>
    <t>Adobe InDesign CS Ucionica u knjizi + CD</t>
  </si>
  <si>
    <t>86-7991-258-1</t>
  </si>
  <si>
    <t>Adobe Premiere 6.0 Ucionica u knjizi</t>
  </si>
  <si>
    <t>86-7991-149-6</t>
  </si>
  <si>
    <t>Adobe Premiere Pro Ucionica u knjizi + DVD</t>
  </si>
  <si>
    <t>86-7991-250-6</t>
  </si>
  <si>
    <t>Analiziranje zahteva i definisanje arhitektonskih rešenja za MS tehnologiju .NET, MCSD udžbenik za ispit 70-300 +CD</t>
  </si>
  <si>
    <t>86-7991-241-7</t>
  </si>
  <si>
    <t>Auto Mechanical Desktop 6.0 Autodeskov zvanicni prirucnik</t>
  </si>
  <si>
    <t>86-7991-146-1</t>
  </si>
  <si>
    <t>AutoCAD 2002 za arhitekte</t>
  </si>
  <si>
    <t>86-7991-164-X</t>
  </si>
  <si>
    <t>AutoCAD 2004 - Autodeskov prirucnik</t>
  </si>
  <si>
    <t>86-7991-242-5</t>
  </si>
  <si>
    <t>AutoCAD 2005 - osnove, Autodeskov zvanicni prirucnik za obuku + CD</t>
  </si>
  <si>
    <t>86-7991-268-9</t>
  </si>
  <si>
    <t>Autodesk Inventor 5/5.3</t>
  </si>
  <si>
    <t>86-7991-207-7</t>
  </si>
  <si>
    <t>Brže, bolje: Digitalna fotografija</t>
  </si>
  <si>
    <t>86-7991-212-3</t>
  </si>
  <si>
    <t>Brže, bolje: Digitalni video</t>
  </si>
  <si>
    <t>86-7991-210-7</t>
  </si>
  <si>
    <t>Brže, bolje: HTML &amp; XML</t>
  </si>
  <si>
    <t>86-7991-209-3</t>
  </si>
  <si>
    <t>Brže, bolje: Osnove programiranja</t>
  </si>
  <si>
    <t>86-7991-213-1</t>
  </si>
  <si>
    <t>Brže, bolje: Sertifikat A+ (+CD)</t>
  </si>
  <si>
    <t>86-7991-244-1</t>
  </si>
  <si>
    <t>Brže, bolje: Stvaranje stranica za Web</t>
  </si>
  <si>
    <t>86-7991-211-5</t>
  </si>
  <si>
    <t>Budite kreativni: Cubase VST</t>
  </si>
  <si>
    <t>86-7991-192-5</t>
  </si>
  <si>
    <t>Bukvar za nestrpljive, SQL, prevod drugog izdanja</t>
  </si>
  <si>
    <t>86-7991-281-6</t>
  </si>
  <si>
    <t>Bukvar za nestrpljive: 3DS MAX 6 za Windows</t>
  </si>
  <si>
    <t>86-7991-264-6</t>
  </si>
  <si>
    <t>Bukvar za nestrpljive: CorelDRAW 11 za Windows</t>
  </si>
  <si>
    <t>86-7991-205-0</t>
  </si>
  <si>
    <t>Bukvar za nestrpljive: CorelDRAW X3 (verzija 13) za Windows</t>
  </si>
  <si>
    <t>86-7991-295-6</t>
  </si>
  <si>
    <t>Bukvar za nestrpljive: Fireworks za Windows i Macintosh</t>
  </si>
  <si>
    <t>86-7991-206-9</t>
  </si>
  <si>
    <t>Bukvar za nestrpljive: Flash MX za Windows i Macintosh Napredne tehnike</t>
  </si>
  <si>
    <t>86-7991-197-6</t>
  </si>
  <si>
    <t>Bukvar za nestrpljive: HTML za World Wide Web, peto izdanje</t>
  </si>
  <si>
    <t>86-7991-208-5</t>
  </si>
  <si>
    <t>Bukvar za nestrpljive: JavaScript za World Wide Web</t>
  </si>
  <si>
    <t>86-7991-273-5</t>
  </si>
  <si>
    <t>Bukvar za nestrpljive: LightWave 3D 7.5 za Windows i Macintosh</t>
  </si>
  <si>
    <t>86-7991-239-5</t>
  </si>
  <si>
    <t>Bukvar za nestrpljive: Macromedia Director MX za Windows i Macintosh</t>
  </si>
  <si>
    <t>86-7991-238-7</t>
  </si>
  <si>
    <t>Bukvar za nestrpljive: Macromedia Dreamweaver 4 za Windows i Macintosh</t>
  </si>
  <si>
    <t>86-7991-144-5</t>
  </si>
  <si>
    <t>Bukvar za nestrpljive: Macromedia Dreamweaver 8 za Windows i Macintosh</t>
  </si>
  <si>
    <t>86-7991-293-X</t>
  </si>
  <si>
    <t>Bukvar za nestrpljive: Macromedia Dreamweaver MX za Windows i Macintosh</t>
  </si>
  <si>
    <t>86-7991-204-2</t>
  </si>
  <si>
    <t>Bukvar za nestrpljive: Macromedia Flash 8 za Windows i Macintosh</t>
  </si>
  <si>
    <t>86-7991-292-1</t>
  </si>
  <si>
    <t>Bukvar za nestrpljive: Macromedia Flash MX za Windows i Macintosh</t>
  </si>
  <si>
    <t>86-7991-185-2</t>
  </si>
  <si>
    <t>Bukvar za nestrpljive: Macromedia FreeHand MX za Windows i Macintosh</t>
  </si>
  <si>
    <t>86-7991-237-9</t>
  </si>
  <si>
    <t>Bukvar za nestrpljive: Maya 6 za Windows i Macintosh</t>
  </si>
  <si>
    <t>86-7991-277-8</t>
  </si>
  <si>
    <t>Bukvar za nestrpljive: QuarkXPress 5 za Windows i Macintosh</t>
  </si>
  <si>
    <t>86-7991-184-4</t>
  </si>
  <si>
    <t>Bukvar za nestrpljive: Unix</t>
  </si>
  <si>
    <t>86-7991-219-0</t>
  </si>
  <si>
    <t>C# Izvornik</t>
  </si>
  <si>
    <t>86-7991-201-8</t>
  </si>
  <si>
    <t>C++ GUI programiranje sa Qt 3</t>
  </si>
  <si>
    <t>86-7991-286-7</t>
  </si>
  <si>
    <t>C++ Izvornik</t>
  </si>
  <si>
    <t>86-7991-107-0</t>
  </si>
  <si>
    <t>Cisco ruteri</t>
  </si>
  <si>
    <t>86-7991-119-4</t>
  </si>
  <si>
    <t>Digitalna muzika Kao od šale + CD</t>
  </si>
  <si>
    <t>86-7991-272-7</t>
  </si>
  <si>
    <t>Diskretna matematika sa kombinatorikom</t>
  </si>
  <si>
    <t>86-7991-269-7</t>
  </si>
  <si>
    <t>Diskretne matematicke strukture</t>
  </si>
  <si>
    <t>86-7991-253-0</t>
  </si>
  <si>
    <t>Dizajniranje korisnickog interfejsa</t>
  </si>
  <si>
    <t>86-7991-282-4</t>
  </si>
  <si>
    <t>Gotova rešenja - Elementi objektno orijentisanog softvera</t>
  </si>
  <si>
    <t>86-7991-153-4</t>
  </si>
  <si>
    <t>Heuristike objektno orijentisanog dizajna</t>
  </si>
  <si>
    <t>86-7991-200-X</t>
  </si>
  <si>
    <t>Implementiranje, upravljanje i održavanje mreža Microsoft Windows Server 2003 - MCSE udžbenik za ispit 70-291 +2CDa</t>
  </si>
  <si>
    <t>86-7991-231-X</t>
  </si>
  <si>
    <t>Internet Kao od šale - prevod cetvrtog izdanja</t>
  </si>
  <si>
    <t>86-7991-163-1</t>
  </si>
  <si>
    <t>Jezgro Jave 2, knjiga I – osnove, prevod sedmog izdanja</t>
  </si>
  <si>
    <t>86-7991-288-3</t>
  </si>
  <si>
    <t>Kako rade racunari (pun kolor)</t>
  </si>
  <si>
    <t>86-7991-257-3</t>
  </si>
  <si>
    <t>Kao od šale, CD i DVD</t>
  </si>
  <si>
    <t>86-7991-279-4</t>
  </si>
  <si>
    <t>Kao od šale, Digitalni fotoaparati + CD</t>
  </si>
  <si>
    <t>86-7991-276-X</t>
  </si>
  <si>
    <t>Kao od šale, Digitalni kucni filmovi + CD</t>
  </si>
  <si>
    <t>86-7991-275-1</t>
  </si>
  <si>
    <t>Kao od šale, Osnove racunara</t>
  </si>
  <si>
    <t>86-7991-283-2</t>
  </si>
  <si>
    <t>Kombinatorika i grafovi, Pregled i prilozi</t>
  </si>
  <si>
    <t>86-7991-294-8</t>
  </si>
  <si>
    <t>Kompletni prirucnik: Red Hat Enterprise Linux &amp; Fedora Edition +DVD</t>
  </si>
  <si>
    <t>86-7991-262-X</t>
  </si>
  <si>
    <t>Matematicka analiza - Teorija, primeri, zadaci za studente racunarstva</t>
  </si>
  <si>
    <t>86-7991-296-4</t>
  </si>
  <si>
    <t>Microsoft .NET Framework: Primenjeno programiranje</t>
  </si>
  <si>
    <t>86-7991-198-4</t>
  </si>
  <si>
    <t>Microsoft .NET serverska rešenja za poslovnu primenu +CD</t>
  </si>
  <si>
    <t>86-7991-222-0</t>
  </si>
  <si>
    <t>Microsoft Access 2000 Korak po korak + CD</t>
  </si>
  <si>
    <t>86-7991-092-9</t>
  </si>
  <si>
    <t>Microsoft Access 2002 Korak po korak +CD</t>
  </si>
  <si>
    <t>86-7991-134-8</t>
  </si>
  <si>
    <t>Microsoft Access 2003 Kao od šale</t>
  </si>
  <si>
    <t>86-7991-235-2</t>
  </si>
  <si>
    <t>Microsoft Excel 2000 Bez po muke</t>
  </si>
  <si>
    <t>86-7991-085-6</t>
  </si>
  <si>
    <t>Microsoft Excel 2000 Kao od šale</t>
  </si>
  <si>
    <t>86-7991-105-4</t>
  </si>
  <si>
    <t>Microsoft Excel 2000 Korak po korak + CD</t>
  </si>
  <si>
    <t>86-7991-089-9</t>
  </si>
  <si>
    <t>Microsoft Excel 2002 bez po muke</t>
  </si>
  <si>
    <t>86-7991-161-5</t>
  </si>
  <si>
    <t>Microsoft Excel 2002 Kao od šale</t>
  </si>
  <si>
    <t>86-7991-165-8</t>
  </si>
  <si>
    <t>Microsoft Excel 2002 Korak po korak + CD</t>
  </si>
  <si>
    <t>86-7991-135-6</t>
  </si>
  <si>
    <t>Microsoft Excel 2003 Kao od šale</t>
  </si>
  <si>
    <t>86-7991-236-0</t>
  </si>
  <si>
    <t>Microsoft Exchange 2000 Server, MCSE udžbenik za ispit 70-224 (+2CDa)</t>
  </si>
  <si>
    <t>86-7991-125-9</t>
  </si>
  <si>
    <t>Microsoft FrontPage 2000 Korak po korak + CD</t>
  </si>
  <si>
    <t>86-7991-090-2</t>
  </si>
  <si>
    <t>Microsoft FrontPage 2002 Korak po korak +CD</t>
  </si>
  <si>
    <t>86-7991-137-2</t>
  </si>
  <si>
    <t>Microsoft Internet Explorer 5 Korak po korak + CD</t>
  </si>
  <si>
    <t>86-7991-091-0</t>
  </si>
  <si>
    <t>Microsoft Office 2000 Korak po korak + CD</t>
  </si>
  <si>
    <t>86-7991-087-2</t>
  </si>
  <si>
    <t>Microsoft Office 2003 Kao od šale</t>
  </si>
  <si>
    <t>86-7991-263-8</t>
  </si>
  <si>
    <t>Microsoft Office 2003 Kao od šale - prilagodeno izdanje za lokalizovani softver</t>
  </si>
  <si>
    <t>86-7991-265-4</t>
  </si>
  <si>
    <t>Microsoft Office Access 2003 korak po korak +CD</t>
  </si>
  <si>
    <t>86-7991-226-3</t>
  </si>
  <si>
    <t>Microsoft Office Excel 2003 korak po korak +CD</t>
  </si>
  <si>
    <t>86-7991-225-5</t>
  </si>
  <si>
    <t>Microsoft Office FrontPage 2003 korak po korak +CD</t>
  </si>
  <si>
    <t>86-7991-229-8</t>
  </si>
  <si>
    <t>Microsoft Office Outlook 2003 korak po korak +CD</t>
  </si>
  <si>
    <t>86-7991-228-X</t>
  </si>
  <si>
    <t>Microsoft Office PowerPoint 2003 korak po korak + CD</t>
  </si>
  <si>
    <t>86-7991-227-1</t>
  </si>
  <si>
    <t>Microsoft Office System 2003 bez po muke</t>
  </si>
  <si>
    <t>86-7991-254-9</t>
  </si>
  <si>
    <t>Microsoft Office System 2003 korak po korak +CD</t>
  </si>
  <si>
    <t>86-7991-223-9</t>
  </si>
  <si>
    <t>Microsoft Office Word 2003 korak po korak +CD</t>
  </si>
  <si>
    <t>86-7991-224-7</t>
  </si>
  <si>
    <t>Microsoft Outlook 2002 Korak po korak +CD</t>
  </si>
  <si>
    <t>86-7991-140-2</t>
  </si>
  <si>
    <t>Microsoft Project 2002 Korak po korak +CD</t>
  </si>
  <si>
    <t>86-7991-195-X</t>
  </si>
  <si>
    <t>Microsoft Racunarski recni? - prevod petog izdanja</t>
  </si>
  <si>
    <t>86-7991-169-0</t>
  </si>
  <si>
    <t>Microsoft Visio 2002 Korak po korak +CD</t>
  </si>
  <si>
    <t>86-7991-151-8</t>
  </si>
  <si>
    <t>Microsoft Visual Basic .NET Korak po korak +CD</t>
  </si>
  <si>
    <t>86-7991-176-3</t>
  </si>
  <si>
    <t>Microsoft Windows 2000 Active Directory Services udžbenik za pripremu ispita MCSE 70-217</t>
  </si>
  <si>
    <t>86-7991-127</t>
  </si>
  <si>
    <t>Microsoft Windows 2000 Server, vodic kroz TCP/IP umrežavanja</t>
  </si>
  <si>
    <t>86-7991-120-8</t>
  </si>
  <si>
    <t>Microsoft Windows 98 Bez po muke</t>
  </si>
  <si>
    <t>86-7991-080-5</t>
  </si>
  <si>
    <t>Microsoft Windows 98 Kao od šale</t>
  </si>
  <si>
    <t>86-7991-103-8</t>
  </si>
  <si>
    <t>Microsoft Windows 98 Korak po korak + CD</t>
  </si>
  <si>
    <t>86-7991-068-6</t>
  </si>
  <si>
    <t>Microsoft Windows 98 Resource Kit Izvornik + CD</t>
  </si>
  <si>
    <t>86-7991-072-4</t>
  </si>
  <si>
    <t>Microsoft Windows Millennium Bez po muke</t>
  </si>
  <si>
    <t>86-7991-116-X</t>
  </si>
  <si>
    <t>Microsoft Windows Millennium Kao od šale</t>
  </si>
  <si>
    <t>86-7991-115-1</t>
  </si>
  <si>
    <t>Microsoft Windows Millennium Korak po korak</t>
  </si>
  <si>
    <t>86-7991-113-5</t>
  </si>
  <si>
    <t>Microsoft Windows Server 2003 administratorski džepni prirucnik</t>
  </si>
  <si>
    <t>86-7991-240-9</t>
  </si>
  <si>
    <t>Microsoft Windows Server 2003 mrežna infrastruktura - planiranje i održavanje, MCSE udžbenik za ispit 70-293 (sa 2 CDa)</t>
  </si>
  <si>
    <t>86-7991-232-8</t>
  </si>
  <si>
    <t>Microsoft Windows Server 2003 okruženje - upravljanje i održavanje, MCSE udžbenik za ispit 70-290 (sa 2 CDa)</t>
  </si>
  <si>
    <t>86-7991-230-1</t>
  </si>
  <si>
    <t>Microsoft Windows Server 2003 servisi Active Directory - planiranje, implementiranje i održavanje, MCSE udžbenik za ispit 70-294 (sa 2 CDa)</t>
  </si>
  <si>
    <t>86-7991-233-6</t>
  </si>
  <si>
    <t>Microsoft Windows XP Bez po muke</t>
  </si>
  <si>
    <t>86-7991-162-3</t>
  </si>
  <si>
    <t>Microsoft Windows XP Kao od šale</t>
  </si>
  <si>
    <t>86-7991-167-4</t>
  </si>
  <si>
    <t>Microsoft Windows XP Kao od šale - prilagodeno izdanje za lokalizovani softver</t>
  </si>
  <si>
    <t>86-7991-266-2</t>
  </si>
  <si>
    <t>Microsoft Windows XP Korak po korak +CD</t>
  </si>
  <si>
    <t>86-7991-150-X</t>
  </si>
  <si>
    <t>Microsoft Windows XP Professional MCSE za ispit 70-270 +CD</t>
  </si>
  <si>
    <t>86-7991-175-5</t>
  </si>
  <si>
    <t>Microsoft Word 2000 Bez po muke</t>
  </si>
  <si>
    <t>86-7991-086-4</t>
  </si>
  <si>
    <t>Microsoft Word 2000 Kao od šale</t>
  </si>
  <si>
    <t>86-7991-104-6</t>
  </si>
  <si>
    <t>Microsoft Word 2000 Korak po korak + CD</t>
  </si>
  <si>
    <t>86-7991-088-0</t>
  </si>
  <si>
    <t>Microsoft Word 2002 Bez po muke</t>
  </si>
  <si>
    <t>86-7991-160-7</t>
  </si>
  <si>
    <t>Microsoft Word 2002 Kao od šale</t>
  </si>
  <si>
    <t>86-7991-166-6</t>
  </si>
  <si>
    <t>Microsoft Word 2002 Korak po korak +CD</t>
  </si>
  <si>
    <t>86-7991-141-0</t>
  </si>
  <si>
    <t>Microsoft Word 2003 Kao od šale</t>
  </si>
  <si>
    <t>86-7991-234-4</t>
  </si>
  <si>
    <t>Montaža zvuka: Cool Edit</t>
  </si>
  <si>
    <t>86-7991-194-1</t>
  </si>
  <si>
    <t>MS ADO .NET Korak po korak +CD</t>
  </si>
  <si>
    <t>86-7991-177-1</t>
  </si>
  <si>
    <t>MS ASP .NET Korak po korak +CD</t>
  </si>
  <si>
    <t>86-7991-178-X</t>
  </si>
  <si>
    <t>MS Visual Basic 6 Professional Korak po korak +CD</t>
  </si>
  <si>
    <t>86-7991-073-2</t>
  </si>
  <si>
    <t>MS Visual C# .NET Korak po korak +CD</t>
  </si>
  <si>
    <t>86-7991-179-8</t>
  </si>
  <si>
    <t>MS Visual C++ .NET Korak po korak +CD</t>
  </si>
  <si>
    <t>86-7991-173-9</t>
  </si>
  <si>
    <t>Nadogradnja i popravka mreža</t>
  </si>
  <si>
    <t>86-7991-156-9</t>
  </si>
  <si>
    <t>Nadogradnja i popravka PC-ja + DVD (Prevod 14. izdanja)</t>
  </si>
  <si>
    <t>86-7991-191-7</t>
  </si>
  <si>
    <t>Naucite SolidWorks</t>
  </si>
  <si>
    <t>86-7991-274-3</t>
  </si>
  <si>
    <t>Objektno orijentisani nacin mišljenja</t>
  </si>
  <si>
    <t>86-7991-203-4</t>
  </si>
  <si>
    <t>Objektno orijentisano konstruisanje softvera</t>
  </si>
  <si>
    <t>86-7991-199-2</t>
  </si>
  <si>
    <t>Od pocetka ... Active Server Pages 3.0</t>
  </si>
  <si>
    <t>86-7991-123-2</t>
  </si>
  <si>
    <t>Od pocetka ... XML</t>
  </si>
  <si>
    <t>86-7991-145-3</t>
  </si>
  <si>
    <t>Od pocetka, SQL Server 2005 programiranje</t>
  </si>
  <si>
    <t>86-7991-300-6</t>
  </si>
  <si>
    <t>Od pocetka... Java 2, JDK 5</t>
  </si>
  <si>
    <t>86-7991-299-9</t>
  </si>
  <si>
    <t>Od pocetka... Programiranje u Oraclu 8, 8i i 9i</t>
  </si>
  <si>
    <t>86-7991-188-7</t>
  </si>
  <si>
    <t>Od pocetka… C#</t>
  </si>
  <si>
    <t>86-7991-171-2</t>
  </si>
  <si>
    <t>Od pocetka… C# baze podataka</t>
  </si>
  <si>
    <t>86-7991-190-9</t>
  </si>
  <si>
    <t>Od pocetka… PHP 4</t>
  </si>
  <si>
    <t>86-7991-196-8</t>
  </si>
  <si>
    <t>Od pocetka… Visual Basic .NET</t>
  </si>
  <si>
    <t>86-7991-172-0</t>
  </si>
  <si>
    <t>Od pocetka…Visual Basic .NET baze podataka</t>
  </si>
  <si>
    <t>86-7991-189-5</t>
  </si>
  <si>
    <t>OOP sa MS Visual Basic .NET i Visual C# .NET Korak po korak +CD</t>
  </si>
  <si>
    <t>86-7991-174-7</t>
  </si>
  <si>
    <t>OOP: Izrada višekratno upotrebljivih komponenti Visual Basic .NET</t>
  </si>
  <si>
    <t>86-7991-216-6</t>
  </si>
  <si>
    <t>OpenGL praktikum</t>
  </si>
  <si>
    <t>86-7991-301-4</t>
  </si>
  <si>
    <t>Operativni sistemi: Principi unutrašnje organizacije i dizajna</t>
  </si>
  <si>
    <t>86-7991-291-3</t>
  </si>
  <si>
    <t>Organizacija i arhitektura racunara: Projekat u funkciji performansi, prevod sedmog izdanja</t>
  </si>
  <si>
    <t>86-7991-290-5</t>
  </si>
  <si>
    <t>Osnove jezika C++</t>
  </si>
  <si>
    <t>86-7991-106-2</t>
  </si>
  <si>
    <t>Osnove projektovanja Web prezentacija</t>
  </si>
  <si>
    <t>86-7991-132-1</t>
  </si>
  <si>
    <t>Osnove umrežavanja plus MCSE udžbenika za ispit 70-058 + CD</t>
  </si>
  <si>
    <t>86-7991-110-0</t>
  </si>
  <si>
    <t>Osnovi racunarskih sistema</t>
  </si>
  <si>
    <t>86-7991-249-2</t>
  </si>
  <si>
    <t>Pocetnica za Internet</t>
  </si>
  <si>
    <t>86-7991-182-8</t>
  </si>
  <si>
    <t>Pocetnica za PC</t>
  </si>
  <si>
    <t>86-7991-181-X</t>
  </si>
  <si>
    <t>Povezivanje Cisco mrežnih uredaja</t>
  </si>
  <si>
    <t>86-7991-147-X</t>
  </si>
  <si>
    <t>Prelazak na AutoCAD 2002</t>
  </si>
  <si>
    <t>86-7991-168-2</t>
  </si>
  <si>
    <t>Profesionalno programiranje SQL Server 2000</t>
  </si>
  <si>
    <t>86-7991-122-4</t>
  </si>
  <si>
    <t>Profesionalno programiranje: ADO .NET</t>
  </si>
  <si>
    <t>86-7991-170-4</t>
  </si>
  <si>
    <t>Profesionalno programiranje: ASP .NET 1.0</t>
  </si>
  <si>
    <t>86-7991-155-0</t>
  </si>
  <si>
    <t>Profesionalno programiranje: C# .NET</t>
  </si>
  <si>
    <t>86-7991-157-7</t>
  </si>
  <si>
    <t>Profesionalno programiranje: Visual Basic .NET</t>
  </si>
  <si>
    <t>86-7991-154-2</t>
  </si>
  <si>
    <t>Programski jezik C</t>
  </si>
  <si>
    <t>86-7991-243-3</t>
  </si>
  <si>
    <t>Programski jezik C, rešenja zadataka</t>
  </si>
  <si>
    <t>86-7991-255-7</t>
  </si>
  <si>
    <t>Programski jezik Java</t>
  </si>
  <si>
    <t>86-7991-117-8</t>
  </si>
  <si>
    <t>Projektovanje enterprajz aplikacija: Microsoft Visual Basic .NET</t>
  </si>
  <si>
    <t>86-7991-217-4</t>
  </si>
  <si>
    <t>Projektovanje skladišta podataka</t>
  </si>
  <si>
    <t>86-7991-131-3</t>
  </si>
  <si>
    <t>Racunarska grafika</t>
  </si>
  <si>
    <t>86-7991-287-5</t>
  </si>
  <si>
    <t>Razvoj Web aplikacija: VB.NET i VC#.NET, MCAD/MCSD udžbenik za ispit 70-305 / 70-315 (CD+DVD)</t>
  </si>
  <si>
    <t>86-7991-214-x</t>
  </si>
  <si>
    <t>Razvoj Web baza podataka Korak po korak + CD</t>
  </si>
  <si>
    <t>86-7991-133-X</t>
  </si>
  <si>
    <t>Razvoj Windows aplikacija VB.NET i VC#.NET, MCAD/MCSD udžbenik za ispit 70-306/70-316 (CD+DVD)</t>
  </si>
  <si>
    <t>86-7991-215-8</t>
  </si>
  <si>
    <t>Razvoj XML servisa i servisnih komponenti: VB.NET i Visual C# .NET, MCAD/MCSD udžbenik za ispit 70-310 / 70-320 (CD+DVD)</t>
  </si>
  <si>
    <t>86-7991-220-4</t>
  </si>
  <si>
    <t>Red Hat Linux i Fedora, punom snagom 2CD+DVD</t>
  </si>
  <si>
    <t>86-7991-260-3</t>
  </si>
  <si>
    <t>Refaktorisanje - Poboljšanje dizajna postojeceg koda</t>
  </si>
  <si>
    <t>86-7991-202-6</t>
  </si>
  <si>
    <t>Sertifikat Security+ (+CD)</t>
  </si>
  <si>
    <t>86-7991-221-2</t>
  </si>
  <si>
    <t>Softversko inženjerstvo, teorija i praksa</t>
  </si>
  <si>
    <t>86-7991-284-0</t>
  </si>
  <si>
    <t>Sound Forge 6</t>
  </si>
  <si>
    <t>86-7991-248-4</t>
  </si>
  <si>
    <t>SQL Server 2000 Korak po korak +CD</t>
  </si>
  <si>
    <t>86-7991-126-7</t>
  </si>
  <si>
    <t>TCP/IP - principi, protokoli i arhitektura</t>
  </si>
  <si>
    <t>86-7991-142-9</t>
  </si>
  <si>
    <t>Ucionica u knjizi, Adobe Photoshop CS2 + CD-ROM</t>
  </si>
  <si>
    <t>86-7991-280-8</t>
  </si>
  <si>
    <t>Ucionica u knjizi, Premiere Pro 2.0 + DVD-ROM za Windows</t>
  </si>
  <si>
    <t>86-7991-298-0</t>
  </si>
  <si>
    <t>UML Vodic za korisnike</t>
  </si>
  <si>
    <t>86-7991-111-9</t>
  </si>
  <si>
    <t>UML za projektovanje baza podataka</t>
  </si>
  <si>
    <t>86-7991-158-5</t>
  </si>
  <si>
    <t>Umrežavanje racunara: od vrha ka dnu sa Internetom u fokusu</t>
  </si>
  <si>
    <t>86-7991-267-0</t>
  </si>
  <si>
    <t>Uvod u Mathcad 11</t>
  </si>
  <si>
    <t>86-7991-270-0</t>
  </si>
  <si>
    <t>Uvod u MATLAB 7</t>
  </si>
  <si>
    <t>86-7991-271-9</t>
  </si>
  <si>
    <t>Visual C++ .NET: kroz primere za iskusne C++ programere</t>
  </si>
  <si>
    <t>86-7991-187-9</t>
  </si>
  <si>
    <t>Vizuelno modelovanje: Rational Rose 2002 i UML</t>
  </si>
  <si>
    <t>86-7991-218-2</t>
  </si>
  <si>
    <t>Vodic kroz AutoCAD 2004, napredne tehnike + CD</t>
  </si>
  <si>
    <t>86-7991-261-1</t>
  </si>
  <si>
    <t>Vodic kroz Cubase VST</t>
  </si>
  <si>
    <t>86-7991-193-3</t>
  </si>
  <si>
    <t>Vodic kroz Microsoft Office Access 2003, specijalno izdanje + CD</t>
  </si>
  <si>
    <t>86-7991-246-8</t>
  </si>
  <si>
    <t>Vodic kroz Microsoft Office Excel 2003, specijalno izdanje + CD</t>
  </si>
  <si>
    <t>86-7991-247-6</t>
  </si>
  <si>
    <t>Vodic kroz Microsoft Office Word 2003, specijalno izdanje + CD</t>
  </si>
  <si>
    <t>86-7991-259-X</t>
  </si>
  <si>
    <t>Windows 2000 - Razvoj Web aplikacija</t>
  </si>
  <si>
    <t>86-7991-118-6</t>
  </si>
  <si>
    <t>Windows 2000, Active directory services, MCSE udžbenik za ispit 70-217</t>
  </si>
  <si>
    <t>86-7991-127-5</t>
  </si>
  <si>
    <t>XML Korak po korak + CD</t>
  </si>
  <si>
    <t>86-7991-130-5</t>
  </si>
  <si>
    <t>Zadaci iz matematike i informatike – za prijemni ispit na Racunarskom fakultetu u Beogradu</t>
  </si>
  <si>
    <t>86-7991-289-1</t>
  </si>
  <si>
    <t>Datum</t>
  </si>
  <si>
    <t>Naslov</t>
  </si>
  <si>
    <t>Kom</t>
  </si>
  <si>
    <t>Ukupno</t>
  </si>
  <si>
    <t>Trenutno knjiga
u bazi</t>
  </si>
  <si>
    <t>Total</t>
  </si>
  <si>
    <t>Mesec</t>
  </si>
  <si>
    <t>Sum of Kom</t>
  </si>
  <si>
    <t>Grand Total</t>
  </si>
  <si>
    <t>Data</t>
  </si>
  <si>
    <t>Sum of Cena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</si>
</sst>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m\-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right"/>
    </xf>
    <xf numFmtId="43" fontId="0" fillId="0" borderId="1" xfId="15" applyBorder="1" applyAlignment="1">
      <alignment/>
    </xf>
    <xf numFmtId="0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43" fontId="0" fillId="0" borderId="1" xfId="15" applyFont="1" applyFill="1" applyBorder="1" applyAlignment="1">
      <alignment/>
    </xf>
    <xf numFmtId="43" fontId="0" fillId="0" borderId="4" xfId="15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6" xfId="15" applyNumberFormat="1" applyFont="1" applyFill="1" applyBorder="1" applyAlignment="1">
      <alignment/>
    </xf>
    <xf numFmtId="43" fontId="1" fillId="0" borderId="7" xfId="15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13" sheet="Promene"/>
  </cacheSource>
  <cacheFields count="7">
    <cacheField name="Datum">
      <sharedItems containsSemiMixedTypes="0" containsNonDate="0" containsDate="1" containsString="0" containsMixedTypes="0" count="8">
        <d v="2006-09-24T00:00:00.000"/>
        <d v="2006-01-01T00:00:00.000"/>
        <d v="2006-01-21T00:00:00.000"/>
        <d v="2006-01-18T00:00:00.000"/>
        <d v="2006-02-15T00:00:00.000"/>
        <d v="2006-03-12T00:00:00.000"/>
        <d v="2006-04-15T00:00:00.000"/>
        <d v="2006-07-12T00:00:00.000"/>
      </sharedItems>
    </cacheField>
    <cacheField name="Mesec">
      <sharedItems containsSemiMixedTypes="0" containsString="0" containsMixedTypes="0" containsNumber="1" containsInteger="1" count="6">
        <n v="9"/>
        <n v="1"/>
        <n v="2"/>
        <n v="3"/>
        <n v="4"/>
        <n v="7"/>
      </sharedItems>
    </cacheField>
    <cacheField name="ISBN">
      <sharedItems containsMixedTypes="0" count="6">
        <s v="86-7991-245-x"/>
        <s v="86-7991-183-6"/>
        <s v="86-7991-149-6"/>
        <s v="86-7991-104-6"/>
        <s v="86-7991-252-2"/>
        <s v="86-7991-258-1"/>
      </sharedItems>
    </cacheField>
    <cacheField name="Naslov">
      <sharedItems containsMixedTypes="0" count="6">
        <s v="Adobe Acrobat 6.0 Standard Ucionica u knjizi…"/>
        <s v="Adobe InDesign 2.0 Ucionica u knjizi…"/>
        <s v="Adobe Premiere 6.0 Ucionica u knjizi…"/>
        <s v="Microsoft Word 2000 Kao od šale…"/>
        <s v="Adobe Illustrator CS Ucionica u knjizi + CD…"/>
        <s v="Adobe InDesign CS Ucionica u knjizi + CD…"/>
      </sharedItems>
    </cacheField>
    <cacheField name="Kom">
      <sharedItems containsSemiMixedTypes="0" containsString="0" containsMixedTypes="0" containsNumber="1" containsInteger="1" count="4">
        <n v="5"/>
        <n v="3"/>
        <n v="2"/>
        <n v="1"/>
      </sharedItems>
    </cacheField>
    <cacheField name="Cena">
      <sharedItems containsSemiMixedTypes="0" containsString="0" containsMixedTypes="0" containsNumber="1" containsInteger="1" count="5">
        <n v="100"/>
        <n v="120"/>
        <n v="145"/>
        <n v="150"/>
        <n v="200"/>
      </sharedItems>
    </cacheField>
    <cacheField name="Ukupno">
      <sharedItems containsSemiMixedTypes="0" containsString="0" containsMixedTypes="0" containsNumber="1" containsInteger="1" count="9">
        <n v="500"/>
        <n v="360"/>
        <n v="290"/>
        <n v="750"/>
        <n v="1000"/>
        <n v="450"/>
        <n v="400"/>
        <n v="300"/>
        <n v="1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6" firstHeaderRow="1" firstDataRow="2" firstDataCol="1"/>
  <pivotFields count="7">
    <pivotField compact="0" outline="0" subtotalTop="0" showAll="0" numFmtId="165"/>
    <pivotField axis="axisCol" compact="0" outline="0" subtotalTop="0" showAll="0" sortType="ascending" rankBy="0">
      <items count="7">
        <item x="1"/>
        <item x="2"/>
        <item x="3"/>
        <item x="4"/>
        <item x="5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 numFmtId="43"/>
    <pivotField compact="0" outline="0" subtotalTop="0" showAll="0" numFmtId="43"/>
  </pivotFields>
  <rowFields count="1">
    <field x="-2"/>
  </rowFields>
  <rowItems count="2">
    <i>
      <x/>
    </i>
    <i i="1">
      <x v="1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2">
    <dataField name="Sum of Kom" fld="4" baseField="0" baseItem="0"/>
    <dataField name="Sum of Cena" fld="5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List1" displayName="List1" ref="A4:G14" totalsRowCount="1">
  <autoFilter ref="A4:G14"/>
  <tableColumns count="7">
    <tableColumn id="1" name="Datum"/>
    <tableColumn id="7" name="Mesec"/>
    <tableColumn id="2" name="ISBN"/>
    <tableColumn id="3" name="Naslov"/>
    <tableColumn id="4" name="Kom"/>
    <tableColumn id="5" name="Cena"/>
    <tableColumn id="6" name="Ukupno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2.00390625" style="0" customWidth="1"/>
    <col min="2" max="2" width="12.00390625" style="0" hidden="1" customWidth="1"/>
    <col min="3" max="3" width="15.140625" style="0" customWidth="1"/>
    <col min="4" max="4" width="41.57421875" style="0" customWidth="1"/>
    <col min="7" max="7" width="9.421875" style="0" customWidth="1"/>
  </cols>
  <sheetData>
    <row r="1" ht="13.5" thickBot="1"/>
    <row r="2" spans="3:4" ht="39" thickBot="1">
      <c r="C2" s="7" t="s">
        <v>389</v>
      </c>
      <c r="D2" s="6">
        <f>ROWS(Tabela)</f>
        <v>191</v>
      </c>
    </row>
    <row r="3" ht="13.5" thickBot="1"/>
    <row r="4" spans="1:7" ht="12.75">
      <c r="A4" s="21" t="s">
        <v>385</v>
      </c>
      <c r="B4" s="22" t="s">
        <v>391</v>
      </c>
      <c r="C4" s="22" t="s">
        <v>1</v>
      </c>
      <c r="D4" s="22" t="s">
        <v>386</v>
      </c>
      <c r="E4" s="22" t="s">
        <v>387</v>
      </c>
      <c r="F4" s="22" t="s">
        <v>2</v>
      </c>
      <c r="G4" s="23" t="s">
        <v>388</v>
      </c>
    </row>
    <row r="5" spans="1:7" ht="12.75">
      <c r="A5" s="24">
        <v>38984</v>
      </c>
      <c r="B5" s="8">
        <f>MONTH(A5)</f>
        <v>9</v>
      </c>
      <c r="C5" s="2" t="s">
        <v>4</v>
      </c>
      <c r="D5" s="3" t="str">
        <f>IF(C5="","",LEFT(VLOOKUP(C5,Tabela,2,FALSE),45)&amp;"…")</f>
        <v>Adobe Acrobat 6.0 Standard Ucionica u knjizi…</v>
      </c>
      <c r="E5" s="4">
        <v>5</v>
      </c>
      <c r="F5" s="5">
        <v>100</v>
      </c>
      <c r="G5" s="13">
        <f>IF(C5="","",E5*F5)</f>
        <v>500</v>
      </c>
    </row>
    <row r="6" spans="1:7" ht="12.75">
      <c r="A6" s="25">
        <v>38718</v>
      </c>
      <c r="B6" s="9">
        <f aca="true" t="shared" si="0" ref="B6:B13">MONTH(A6)</f>
        <v>1</v>
      </c>
      <c r="C6" s="10" t="s">
        <v>10</v>
      </c>
      <c r="D6" s="3" t="str">
        <f>IF(C6="","",LEFT(VLOOKUP(C6,Tabela,2,FALSE),45)&amp;"…")</f>
        <v>Adobe InDesign 2.0 Ucionica u knjizi…</v>
      </c>
      <c r="E6" s="11">
        <v>3</v>
      </c>
      <c r="F6" s="12">
        <v>120</v>
      </c>
      <c r="G6" s="13">
        <f>IF(C6="","",E6*F6)</f>
        <v>360</v>
      </c>
    </row>
    <row r="7" spans="1:7" ht="12.75">
      <c r="A7" s="25">
        <v>38738</v>
      </c>
      <c r="B7" s="9">
        <f t="shared" si="0"/>
        <v>1</v>
      </c>
      <c r="C7" s="10" t="s">
        <v>14</v>
      </c>
      <c r="D7" s="3" t="str">
        <f>IF(C7="","",LEFT(VLOOKUP(C7,Tabela,2,FALSE),45)&amp;"…")</f>
        <v>Adobe Premiere 6.0 Ucionica u knjizi…</v>
      </c>
      <c r="E7" s="11">
        <v>2</v>
      </c>
      <c r="F7" s="12">
        <v>145</v>
      </c>
      <c r="G7" s="13">
        <f>IF(C7="","",E7*F7)</f>
        <v>290</v>
      </c>
    </row>
    <row r="8" spans="1:7" ht="12.75">
      <c r="A8" s="25">
        <v>38735</v>
      </c>
      <c r="B8" s="9">
        <f t="shared" si="0"/>
        <v>1</v>
      </c>
      <c r="C8" s="10" t="s">
        <v>10</v>
      </c>
      <c r="D8" s="3" t="str">
        <f>IF(C8="","",LEFT(VLOOKUP(C8,Tabela,2,FALSE),45)&amp;"…")</f>
        <v>Adobe InDesign 2.0 Ucionica u knjizi…</v>
      </c>
      <c r="E8" s="11">
        <v>5</v>
      </c>
      <c r="F8" s="12">
        <v>150</v>
      </c>
      <c r="G8" s="13">
        <f>IF(C8="","",E8*F8)</f>
        <v>750</v>
      </c>
    </row>
    <row r="9" spans="1:7" ht="12.75">
      <c r="A9" s="25">
        <v>38984</v>
      </c>
      <c r="B9" s="9">
        <f t="shared" si="0"/>
        <v>9</v>
      </c>
      <c r="C9" s="10" t="s">
        <v>226</v>
      </c>
      <c r="D9" s="3" t="str">
        <f>IF(C9="","",LEFT(VLOOKUP(C9,Tabela,2,FALSE),45)&amp;"…")</f>
        <v>Microsoft Word 2000 Kao od šale…</v>
      </c>
      <c r="E9" s="11">
        <v>5</v>
      </c>
      <c r="F9" s="12">
        <v>200</v>
      </c>
      <c r="G9" s="13">
        <f>IF(C9="","",E9*F9)</f>
        <v>1000</v>
      </c>
    </row>
    <row r="10" spans="1:7" ht="12.75">
      <c r="A10" s="25">
        <v>38763</v>
      </c>
      <c r="B10" s="9">
        <f t="shared" si="0"/>
        <v>2</v>
      </c>
      <c r="C10" s="10" t="s">
        <v>8</v>
      </c>
      <c r="D10" s="3" t="str">
        <f>IF(C10="","",LEFT(VLOOKUP(C10,Tabela,2,FALSE),45)&amp;"…")</f>
        <v>Adobe Illustrator CS Ucionica u knjizi + CD…</v>
      </c>
      <c r="E10" s="11">
        <v>3</v>
      </c>
      <c r="F10" s="12">
        <v>150</v>
      </c>
      <c r="G10" s="13">
        <f>IF(C10="","",E10*F10)</f>
        <v>450</v>
      </c>
    </row>
    <row r="11" spans="1:7" ht="12.75">
      <c r="A11" s="25">
        <v>38788</v>
      </c>
      <c r="B11" s="9">
        <f t="shared" si="0"/>
        <v>3</v>
      </c>
      <c r="C11" s="10" t="s">
        <v>10</v>
      </c>
      <c r="D11" s="3" t="str">
        <f>IF(C11="","",LEFT(VLOOKUP(C11,Tabela,2,FALSE),45)&amp;"…")</f>
        <v>Adobe InDesign 2.0 Ucionica u knjizi…</v>
      </c>
      <c r="E11" s="11">
        <v>2</v>
      </c>
      <c r="F11" s="12">
        <v>200</v>
      </c>
      <c r="G11" s="13">
        <f>IF(C11="","",E11*F11)</f>
        <v>400</v>
      </c>
    </row>
    <row r="12" spans="1:7" ht="12.75">
      <c r="A12" s="25">
        <v>38822</v>
      </c>
      <c r="B12" s="9">
        <f t="shared" si="0"/>
        <v>4</v>
      </c>
      <c r="C12" s="10" t="s">
        <v>12</v>
      </c>
      <c r="D12" s="3" t="str">
        <f>IF(C12="","",LEFT(VLOOKUP(C12,Tabela,2,FALSE),45)&amp;"…")</f>
        <v>Adobe InDesign CS Ucionica u knjizi + CD…</v>
      </c>
      <c r="E12" s="11">
        <v>2</v>
      </c>
      <c r="F12" s="12">
        <v>150</v>
      </c>
      <c r="G12" s="13">
        <f>IF(C12="","",E12*F12)</f>
        <v>300</v>
      </c>
    </row>
    <row r="13" spans="1:7" ht="12.75">
      <c r="A13" s="25">
        <v>38910</v>
      </c>
      <c r="B13" s="9">
        <f t="shared" si="0"/>
        <v>7</v>
      </c>
      <c r="C13" s="10" t="s">
        <v>12</v>
      </c>
      <c r="D13" s="3" t="str">
        <f>IF(C13="","",LEFT(VLOOKUP(C13,Tabela,2,FALSE),45)&amp;"…")</f>
        <v>Adobe InDesign CS Ucionica u knjizi + CD…</v>
      </c>
      <c r="E13" s="11">
        <v>1</v>
      </c>
      <c r="F13" s="12">
        <v>150</v>
      </c>
      <c r="G13" s="13">
        <f>IF(C13="","",E13*F13)</f>
        <v>150</v>
      </c>
    </row>
    <row r="14" spans="1:7" ht="13.5" thickBot="1">
      <c r="A14" s="14" t="s">
        <v>390</v>
      </c>
      <c r="B14" s="15"/>
      <c r="C14" s="16"/>
      <c r="D14" s="17"/>
      <c r="E14" s="18"/>
      <c r="F14" s="19"/>
      <c r="G14" s="20">
        <f>SUBTOTAL(109,G5:G13)</f>
        <v>4200</v>
      </c>
    </row>
  </sheetData>
  <dataValidations count="1">
    <dataValidation type="list" allowBlank="1" showInputMessage="1" showErrorMessage="1" sqref="C5:C13">
      <formula1>ISBN</formula1>
    </dataValidation>
  </dataValidations>
  <printOptions/>
  <pageMargins left="0.75" right="0.75" top="1" bottom="1" header="0.5" footer="0.5"/>
  <pageSetup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192"/>
  <sheetViews>
    <sheetView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4.28125" style="0" customWidth="1"/>
    <col min="2" max="2" width="98.421875" style="0" customWidth="1"/>
  </cols>
  <sheetData>
    <row r="1" spans="1:2" ht="12.75">
      <c r="A1" s="1" t="s">
        <v>1</v>
      </c>
      <c r="B1" s="1" t="s">
        <v>0</v>
      </c>
    </row>
    <row r="2" spans="1:2" ht="12.75">
      <c r="A2" t="s">
        <v>4</v>
      </c>
      <c r="B2" t="s">
        <v>3</v>
      </c>
    </row>
    <row r="3" spans="1:2" ht="12.75">
      <c r="A3" t="s">
        <v>6</v>
      </c>
      <c r="B3" t="s">
        <v>5</v>
      </c>
    </row>
    <row r="4" spans="1:2" ht="12.75">
      <c r="A4" t="s">
        <v>8</v>
      </c>
      <c r="B4" t="s">
        <v>7</v>
      </c>
    </row>
    <row r="5" spans="1:2" ht="12.75">
      <c r="A5" t="s">
        <v>10</v>
      </c>
      <c r="B5" t="s">
        <v>9</v>
      </c>
    </row>
    <row r="6" spans="1:2" ht="12.75">
      <c r="A6" t="s">
        <v>12</v>
      </c>
      <c r="B6" t="s">
        <v>11</v>
      </c>
    </row>
    <row r="7" spans="1:2" ht="12.75">
      <c r="A7" t="s">
        <v>14</v>
      </c>
      <c r="B7" t="s">
        <v>13</v>
      </c>
    </row>
    <row r="8" spans="1:2" ht="12.75">
      <c r="A8" t="s">
        <v>16</v>
      </c>
      <c r="B8" t="s">
        <v>15</v>
      </c>
    </row>
    <row r="9" spans="1:2" ht="12.75">
      <c r="A9" t="s">
        <v>18</v>
      </c>
      <c r="B9" t="s">
        <v>17</v>
      </c>
    </row>
    <row r="10" spans="1:2" ht="12.75">
      <c r="A10" t="s">
        <v>20</v>
      </c>
      <c r="B10" t="s">
        <v>19</v>
      </c>
    </row>
    <row r="11" spans="1:2" ht="12.75">
      <c r="A11" t="s">
        <v>22</v>
      </c>
      <c r="B11" t="s">
        <v>21</v>
      </c>
    </row>
    <row r="12" spans="1:2" ht="12.75">
      <c r="A12" t="s">
        <v>24</v>
      </c>
      <c r="B12" t="s">
        <v>23</v>
      </c>
    </row>
    <row r="13" spans="1:2" ht="12.75">
      <c r="A13" t="s">
        <v>26</v>
      </c>
      <c r="B13" t="s">
        <v>25</v>
      </c>
    </row>
    <row r="14" spans="1:2" ht="12.75">
      <c r="A14" t="s">
        <v>28</v>
      </c>
      <c r="B14" t="s">
        <v>27</v>
      </c>
    </row>
    <row r="15" spans="1:2" ht="12.75">
      <c r="A15" t="s">
        <v>30</v>
      </c>
      <c r="B15" t="s">
        <v>29</v>
      </c>
    </row>
    <row r="16" spans="1:2" ht="12.75">
      <c r="A16" t="s">
        <v>32</v>
      </c>
      <c r="B16" t="s">
        <v>31</v>
      </c>
    </row>
    <row r="17" spans="1:2" ht="12.75">
      <c r="A17" t="s">
        <v>34</v>
      </c>
      <c r="B17" t="s">
        <v>33</v>
      </c>
    </row>
    <row r="18" spans="1:2" ht="12.75">
      <c r="A18" t="s">
        <v>36</v>
      </c>
      <c r="B18" t="s">
        <v>35</v>
      </c>
    </row>
    <row r="19" spans="1:2" ht="12.75">
      <c r="A19" t="s">
        <v>38</v>
      </c>
      <c r="B19" t="s">
        <v>37</v>
      </c>
    </row>
    <row r="20" spans="1:2" ht="12.75">
      <c r="A20" t="s">
        <v>40</v>
      </c>
      <c r="B20" t="s">
        <v>39</v>
      </c>
    </row>
    <row r="21" spans="1:2" ht="12.75">
      <c r="A21" t="s">
        <v>42</v>
      </c>
      <c r="B21" t="s">
        <v>41</v>
      </c>
    </row>
    <row r="22" spans="1:2" ht="12.75">
      <c r="A22" t="s">
        <v>44</v>
      </c>
      <c r="B22" t="s">
        <v>43</v>
      </c>
    </row>
    <row r="23" spans="1:2" ht="12.75">
      <c r="A23" t="s">
        <v>46</v>
      </c>
      <c r="B23" t="s">
        <v>45</v>
      </c>
    </row>
    <row r="24" spans="1:2" ht="12.75">
      <c r="A24" t="s">
        <v>48</v>
      </c>
      <c r="B24" t="s">
        <v>47</v>
      </c>
    </row>
    <row r="25" spans="1:2" ht="12.75">
      <c r="A25" t="s">
        <v>50</v>
      </c>
      <c r="B25" t="s">
        <v>49</v>
      </c>
    </row>
    <row r="26" spans="1:2" ht="12.75">
      <c r="A26" t="s">
        <v>52</v>
      </c>
      <c r="B26" t="s">
        <v>51</v>
      </c>
    </row>
    <row r="27" spans="1:2" ht="12.75">
      <c r="A27" t="s">
        <v>54</v>
      </c>
      <c r="B27" t="s">
        <v>53</v>
      </c>
    </row>
    <row r="28" spans="1:2" ht="12.75">
      <c r="A28" t="s">
        <v>56</v>
      </c>
      <c r="B28" t="s">
        <v>55</v>
      </c>
    </row>
    <row r="29" spans="1:2" ht="12.75">
      <c r="A29" t="s">
        <v>58</v>
      </c>
      <c r="B29" t="s">
        <v>57</v>
      </c>
    </row>
    <row r="30" spans="1:2" ht="12.75">
      <c r="A30" t="s">
        <v>60</v>
      </c>
      <c r="B30" t="s">
        <v>59</v>
      </c>
    </row>
    <row r="31" spans="1:2" ht="12.75">
      <c r="A31" t="s">
        <v>62</v>
      </c>
      <c r="B31" t="s">
        <v>61</v>
      </c>
    </row>
    <row r="32" spans="1:2" ht="12.75">
      <c r="A32" t="s">
        <v>64</v>
      </c>
      <c r="B32" t="s">
        <v>63</v>
      </c>
    </row>
    <row r="33" spans="1:2" ht="12.75">
      <c r="A33" t="s">
        <v>66</v>
      </c>
      <c r="B33" t="s">
        <v>65</v>
      </c>
    </row>
    <row r="34" spans="1:2" ht="12.75">
      <c r="A34" t="s">
        <v>68</v>
      </c>
      <c r="B34" t="s">
        <v>67</v>
      </c>
    </row>
    <row r="35" spans="1:2" ht="12.75">
      <c r="A35" t="s">
        <v>70</v>
      </c>
      <c r="B35" t="s">
        <v>69</v>
      </c>
    </row>
    <row r="36" spans="1:2" ht="12.75">
      <c r="A36" t="s">
        <v>72</v>
      </c>
      <c r="B36" t="s">
        <v>71</v>
      </c>
    </row>
    <row r="37" spans="1:2" ht="12.75">
      <c r="A37" t="s">
        <v>74</v>
      </c>
      <c r="B37" t="s">
        <v>73</v>
      </c>
    </row>
    <row r="38" spans="1:2" ht="12.75">
      <c r="A38" t="s">
        <v>76</v>
      </c>
      <c r="B38" t="s">
        <v>75</v>
      </c>
    </row>
    <row r="39" spans="1:2" ht="12.75">
      <c r="A39" t="s">
        <v>78</v>
      </c>
      <c r="B39" t="s">
        <v>77</v>
      </c>
    </row>
    <row r="40" spans="1:2" ht="12.75">
      <c r="A40" t="s">
        <v>80</v>
      </c>
      <c r="B40" t="s">
        <v>79</v>
      </c>
    </row>
    <row r="41" spans="1:2" ht="12.75">
      <c r="A41" t="s">
        <v>82</v>
      </c>
      <c r="B41" t="s">
        <v>81</v>
      </c>
    </row>
    <row r="42" spans="1:2" ht="12.75">
      <c r="A42" t="s">
        <v>84</v>
      </c>
      <c r="B42" t="s">
        <v>83</v>
      </c>
    </row>
    <row r="43" spans="1:2" ht="12.75">
      <c r="A43" t="s">
        <v>86</v>
      </c>
      <c r="B43" t="s">
        <v>85</v>
      </c>
    </row>
    <row r="44" spans="1:2" ht="12.75">
      <c r="A44" t="s">
        <v>88</v>
      </c>
      <c r="B44" t="s">
        <v>87</v>
      </c>
    </row>
    <row r="45" spans="1:2" ht="12.75">
      <c r="A45" t="s">
        <v>90</v>
      </c>
      <c r="B45" t="s">
        <v>89</v>
      </c>
    </row>
    <row r="46" spans="1:2" ht="12.75">
      <c r="A46" t="s">
        <v>92</v>
      </c>
      <c r="B46" t="s">
        <v>91</v>
      </c>
    </row>
    <row r="47" spans="1:2" ht="12.75">
      <c r="A47" t="s">
        <v>94</v>
      </c>
      <c r="B47" t="s">
        <v>93</v>
      </c>
    </row>
    <row r="48" spans="1:2" ht="12.75">
      <c r="A48" t="s">
        <v>96</v>
      </c>
      <c r="B48" t="s">
        <v>95</v>
      </c>
    </row>
    <row r="49" spans="1:2" ht="12.75">
      <c r="A49" t="s">
        <v>98</v>
      </c>
      <c r="B49" t="s">
        <v>97</v>
      </c>
    </row>
    <row r="50" spans="1:2" ht="12.75">
      <c r="A50" t="s">
        <v>100</v>
      </c>
      <c r="B50" t="s">
        <v>99</v>
      </c>
    </row>
    <row r="51" spans="1:2" ht="12.75">
      <c r="A51" t="s">
        <v>102</v>
      </c>
      <c r="B51" t="s">
        <v>101</v>
      </c>
    </row>
    <row r="52" spans="1:2" ht="12.75">
      <c r="A52" t="s">
        <v>104</v>
      </c>
      <c r="B52" t="s">
        <v>103</v>
      </c>
    </row>
    <row r="53" spans="1:2" ht="12.75">
      <c r="A53" t="s">
        <v>106</v>
      </c>
      <c r="B53" t="s">
        <v>105</v>
      </c>
    </row>
    <row r="54" spans="1:2" ht="12.75">
      <c r="A54" t="s">
        <v>108</v>
      </c>
      <c r="B54" t="s">
        <v>107</v>
      </c>
    </row>
    <row r="55" spans="1:2" ht="12.75">
      <c r="A55" t="s">
        <v>110</v>
      </c>
      <c r="B55" t="s">
        <v>109</v>
      </c>
    </row>
    <row r="56" spans="1:2" ht="12.75">
      <c r="A56" t="s">
        <v>112</v>
      </c>
      <c r="B56" t="s">
        <v>111</v>
      </c>
    </row>
    <row r="57" spans="1:2" ht="12.75">
      <c r="A57" t="s">
        <v>114</v>
      </c>
      <c r="B57" t="s">
        <v>113</v>
      </c>
    </row>
    <row r="58" spans="1:2" ht="12.75">
      <c r="A58" t="s">
        <v>116</v>
      </c>
      <c r="B58" t="s">
        <v>115</v>
      </c>
    </row>
    <row r="59" spans="1:2" ht="12.75">
      <c r="A59" t="s">
        <v>118</v>
      </c>
      <c r="B59" t="s">
        <v>117</v>
      </c>
    </row>
    <row r="60" spans="1:2" ht="12.75">
      <c r="A60" t="s">
        <v>120</v>
      </c>
      <c r="B60" t="s">
        <v>119</v>
      </c>
    </row>
    <row r="61" spans="1:2" ht="12.75">
      <c r="A61" t="s">
        <v>122</v>
      </c>
      <c r="B61" t="s">
        <v>121</v>
      </c>
    </row>
    <row r="62" spans="1:2" ht="12.75">
      <c r="A62" t="s">
        <v>124</v>
      </c>
      <c r="B62" t="s">
        <v>123</v>
      </c>
    </row>
    <row r="63" spans="1:2" ht="12.75">
      <c r="A63" t="s">
        <v>126</v>
      </c>
      <c r="B63" t="s">
        <v>125</v>
      </c>
    </row>
    <row r="64" spans="1:2" ht="12.75">
      <c r="A64" t="s">
        <v>128</v>
      </c>
      <c r="B64" t="s">
        <v>127</v>
      </c>
    </row>
    <row r="65" spans="1:2" ht="12.75">
      <c r="A65" t="s">
        <v>130</v>
      </c>
      <c r="B65" t="s">
        <v>129</v>
      </c>
    </row>
    <row r="66" spans="1:2" ht="12.75">
      <c r="A66" t="s">
        <v>132</v>
      </c>
      <c r="B66" t="s">
        <v>131</v>
      </c>
    </row>
    <row r="67" spans="1:2" ht="12.75">
      <c r="A67" t="s">
        <v>134</v>
      </c>
      <c r="B67" t="s">
        <v>133</v>
      </c>
    </row>
    <row r="68" spans="1:2" ht="12.75">
      <c r="A68" t="s">
        <v>136</v>
      </c>
      <c r="B68" t="s">
        <v>135</v>
      </c>
    </row>
    <row r="69" spans="1:2" ht="12.75">
      <c r="A69" t="s">
        <v>138</v>
      </c>
      <c r="B69" t="s">
        <v>137</v>
      </c>
    </row>
    <row r="70" spans="1:2" ht="12.75">
      <c r="A70" t="s">
        <v>140</v>
      </c>
      <c r="B70" t="s">
        <v>139</v>
      </c>
    </row>
    <row r="71" spans="1:2" ht="12.75">
      <c r="A71" t="s">
        <v>142</v>
      </c>
      <c r="B71" t="s">
        <v>141</v>
      </c>
    </row>
    <row r="72" spans="1:2" ht="12.75">
      <c r="A72" t="s">
        <v>144</v>
      </c>
      <c r="B72" t="s">
        <v>143</v>
      </c>
    </row>
    <row r="73" spans="1:2" ht="12.75">
      <c r="A73" t="s">
        <v>146</v>
      </c>
      <c r="B73" t="s">
        <v>145</v>
      </c>
    </row>
    <row r="74" spans="1:2" ht="12.75">
      <c r="A74" t="s">
        <v>148</v>
      </c>
      <c r="B74" t="s">
        <v>147</v>
      </c>
    </row>
    <row r="75" spans="1:2" ht="12.75">
      <c r="A75" t="s">
        <v>150</v>
      </c>
      <c r="B75" t="s">
        <v>149</v>
      </c>
    </row>
    <row r="76" spans="1:2" ht="12.75">
      <c r="A76" t="s">
        <v>152</v>
      </c>
      <c r="B76" t="s">
        <v>151</v>
      </c>
    </row>
    <row r="77" spans="1:2" ht="12.75">
      <c r="A77" t="s">
        <v>154</v>
      </c>
      <c r="B77" t="s">
        <v>153</v>
      </c>
    </row>
    <row r="78" spans="1:2" ht="12.75">
      <c r="A78" t="s">
        <v>156</v>
      </c>
      <c r="B78" t="s">
        <v>155</v>
      </c>
    </row>
    <row r="79" spans="1:2" ht="12.75">
      <c r="A79" t="s">
        <v>158</v>
      </c>
      <c r="B79" t="s">
        <v>157</v>
      </c>
    </row>
    <row r="80" spans="1:2" ht="12.75">
      <c r="A80" t="s">
        <v>160</v>
      </c>
      <c r="B80" t="s">
        <v>159</v>
      </c>
    </row>
    <row r="81" spans="1:2" ht="12.75">
      <c r="A81" t="s">
        <v>162</v>
      </c>
      <c r="B81" t="s">
        <v>161</v>
      </c>
    </row>
    <row r="82" spans="1:2" ht="12.75">
      <c r="A82" t="s">
        <v>164</v>
      </c>
      <c r="B82" t="s">
        <v>163</v>
      </c>
    </row>
    <row r="83" spans="1:2" ht="12.75">
      <c r="A83" t="s">
        <v>166</v>
      </c>
      <c r="B83" t="s">
        <v>165</v>
      </c>
    </row>
    <row r="84" spans="1:2" ht="12.75">
      <c r="A84" t="s">
        <v>168</v>
      </c>
      <c r="B84" t="s">
        <v>167</v>
      </c>
    </row>
    <row r="85" spans="1:2" ht="12.75">
      <c r="A85" t="s">
        <v>170</v>
      </c>
      <c r="B85" t="s">
        <v>169</v>
      </c>
    </row>
    <row r="86" spans="1:2" ht="12.75">
      <c r="A86" t="s">
        <v>172</v>
      </c>
      <c r="B86" t="s">
        <v>171</v>
      </c>
    </row>
    <row r="87" spans="1:2" ht="12.75">
      <c r="A87" t="s">
        <v>174</v>
      </c>
      <c r="B87" t="s">
        <v>173</v>
      </c>
    </row>
    <row r="88" spans="1:2" ht="12.75">
      <c r="A88" t="s">
        <v>176</v>
      </c>
      <c r="B88" t="s">
        <v>175</v>
      </c>
    </row>
    <row r="89" spans="1:2" ht="12.75">
      <c r="A89" t="s">
        <v>178</v>
      </c>
      <c r="B89" t="s">
        <v>177</v>
      </c>
    </row>
    <row r="90" spans="1:2" ht="12.75">
      <c r="A90" t="s">
        <v>180</v>
      </c>
      <c r="B90" t="s">
        <v>179</v>
      </c>
    </row>
    <row r="91" spans="1:2" ht="12.75">
      <c r="A91" t="s">
        <v>182</v>
      </c>
      <c r="B91" t="s">
        <v>181</v>
      </c>
    </row>
    <row r="92" spans="1:2" ht="12.75">
      <c r="A92" t="s">
        <v>184</v>
      </c>
      <c r="B92" t="s">
        <v>183</v>
      </c>
    </row>
    <row r="93" spans="1:2" ht="12.75">
      <c r="A93" t="s">
        <v>186</v>
      </c>
      <c r="B93" t="s">
        <v>185</v>
      </c>
    </row>
    <row r="94" spans="1:2" ht="12.75">
      <c r="A94" t="s">
        <v>188</v>
      </c>
      <c r="B94" t="s">
        <v>187</v>
      </c>
    </row>
    <row r="95" spans="1:2" ht="12.75">
      <c r="A95" t="s">
        <v>190</v>
      </c>
      <c r="B95" t="s">
        <v>189</v>
      </c>
    </row>
    <row r="96" spans="1:2" ht="12.75">
      <c r="A96" t="s">
        <v>192</v>
      </c>
      <c r="B96" t="s">
        <v>191</v>
      </c>
    </row>
    <row r="97" spans="1:2" ht="12.75">
      <c r="A97" t="s">
        <v>194</v>
      </c>
      <c r="B97" t="s">
        <v>193</v>
      </c>
    </row>
    <row r="98" spans="1:2" ht="12.75">
      <c r="A98" t="s">
        <v>196</v>
      </c>
      <c r="B98" t="s">
        <v>195</v>
      </c>
    </row>
    <row r="99" spans="1:2" ht="12.75">
      <c r="A99" t="s">
        <v>198</v>
      </c>
      <c r="B99" t="s">
        <v>197</v>
      </c>
    </row>
    <row r="100" spans="1:2" ht="12.75">
      <c r="A100" t="s">
        <v>200</v>
      </c>
      <c r="B100" t="s">
        <v>199</v>
      </c>
    </row>
    <row r="101" spans="1:2" ht="12.75">
      <c r="A101" t="s">
        <v>202</v>
      </c>
      <c r="B101" t="s">
        <v>201</v>
      </c>
    </row>
    <row r="102" spans="1:2" ht="12.75">
      <c r="A102" t="s">
        <v>204</v>
      </c>
      <c r="B102" t="s">
        <v>203</v>
      </c>
    </row>
    <row r="103" spans="1:2" ht="12.75">
      <c r="A103" t="s">
        <v>206</v>
      </c>
      <c r="B103" t="s">
        <v>205</v>
      </c>
    </row>
    <row r="104" spans="1:2" ht="12.75">
      <c r="A104" t="s">
        <v>208</v>
      </c>
      <c r="B104" t="s">
        <v>207</v>
      </c>
    </row>
    <row r="105" spans="1:2" ht="12.75">
      <c r="A105" t="s">
        <v>210</v>
      </c>
      <c r="B105" t="s">
        <v>209</v>
      </c>
    </row>
    <row r="106" spans="1:2" ht="12.75">
      <c r="A106" t="s">
        <v>212</v>
      </c>
      <c r="B106" t="s">
        <v>211</v>
      </c>
    </row>
    <row r="107" spans="1:2" ht="12.75">
      <c r="A107" t="s">
        <v>214</v>
      </c>
      <c r="B107" t="s">
        <v>213</v>
      </c>
    </row>
    <row r="108" spans="1:2" ht="12.75">
      <c r="A108" t="s">
        <v>216</v>
      </c>
      <c r="B108" t="s">
        <v>215</v>
      </c>
    </row>
    <row r="109" spans="1:2" ht="12.75">
      <c r="A109" t="s">
        <v>218</v>
      </c>
      <c r="B109" t="s">
        <v>217</v>
      </c>
    </row>
    <row r="110" spans="1:2" ht="12.75">
      <c r="A110" t="s">
        <v>220</v>
      </c>
      <c r="B110" t="s">
        <v>219</v>
      </c>
    </row>
    <row r="111" spans="1:2" ht="12.75">
      <c r="A111" t="s">
        <v>222</v>
      </c>
      <c r="B111" t="s">
        <v>221</v>
      </c>
    </row>
    <row r="112" spans="1:2" ht="12.75">
      <c r="A112" t="s">
        <v>224</v>
      </c>
      <c r="B112" t="s">
        <v>223</v>
      </c>
    </row>
    <row r="113" spans="1:2" ht="12.75">
      <c r="A113" t="s">
        <v>226</v>
      </c>
      <c r="B113" t="s">
        <v>225</v>
      </c>
    </row>
    <row r="114" spans="1:2" ht="12.75">
      <c r="A114" t="s">
        <v>228</v>
      </c>
      <c r="B114" t="s">
        <v>227</v>
      </c>
    </row>
    <row r="115" spans="1:2" ht="12.75">
      <c r="A115" t="s">
        <v>230</v>
      </c>
      <c r="B115" t="s">
        <v>229</v>
      </c>
    </row>
    <row r="116" spans="1:2" ht="12.75">
      <c r="A116" t="s">
        <v>232</v>
      </c>
      <c r="B116" t="s">
        <v>231</v>
      </c>
    </row>
    <row r="117" spans="1:2" ht="12.75">
      <c r="A117" t="s">
        <v>234</v>
      </c>
      <c r="B117" t="s">
        <v>233</v>
      </c>
    </row>
    <row r="118" spans="1:2" ht="12.75">
      <c r="A118" t="s">
        <v>236</v>
      </c>
      <c r="B118" t="s">
        <v>235</v>
      </c>
    </row>
    <row r="119" spans="1:2" ht="12.75">
      <c r="A119" t="s">
        <v>238</v>
      </c>
      <c r="B119" t="s">
        <v>237</v>
      </c>
    </row>
    <row r="120" spans="1:2" ht="12.75">
      <c r="A120" t="s">
        <v>240</v>
      </c>
      <c r="B120" t="s">
        <v>239</v>
      </c>
    </row>
    <row r="121" spans="1:2" ht="12.75">
      <c r="A121" t="s">
        <v>242</v>
      </c>
      <c r="B121" t="s">
        <v>241</v>
      </c>
    </row>
    <row r="122" spans="1:2" ht="12.75">
      <c r="A122" t="s">
        <v>244</v>
      </c>
      <c r="B122" t="s">
        <v>243</v>
      </c>
    </row>
    <row r="123" spans="1:2" ht="12.75">
      <c r="A123" t="s">
        <v>246</v>
      </c>
      <c r="B123" t="s">
        <v>245</v>
      </c>
    </row>
    <row r="124" spans="1:2" ht="12.75">
      <c r="A124" t="s">
        <v>248</v>
      </c>
      <c r="B124" t="s">
        <v>247</v>
      </c>
    </row>
    <row r="125" spans="1:2" ht="12.75">
      <c r="A125" t="s">
        <v>250</v>
      </c>
      <c r="B125" t="s">
        <v>249</v>
      </c>
    </row>
    <row r="126" spans="1:2" ht="12.75">
      <c r="A126" t="s">
        <v>252</v>
      </c>
      <c r="B126" t="s">
        <v>251</v>
      </c>
    </row>
    <row r="127" spans="1:2" ht="12.75">
      <c r="A127" t="s">
        <v>254</v>
      </c>
      <c r="B127" t="s">
        <v>253</v>
      </c>
    </row>
    <row r="128" spans="1:2" ht="12.75">
      <c r="A128" t="s">
        <v>256</v>
      </c>
      <c r="B128" t="s">
        <v>255</v>
      </c>
    </row>
    <row r="129" spans="1:2" ht="12.75">
      <c r="A129" t="s">
        <v>258</v>
      </c>
      <c r="B129" t="s">
        <v>257</v>
      </c>
    </row>
    <row r="130" spans="1:2" ht="12.75">
      <c r="A130" t="s">
        <v>260</v>
      </c>
      <c r="B130" t="s">
        <v>259</v>
      </c>
    </row>
    <row r="131" spans="1:2" ht="12.75">
      <c r="A131" t="s">
        <v>262</v>
      </c>
      <c r="B131" t="s">
        <v>261</v>
      </c>
    </row>
    <row r="132" spans="1:2" ht="12.75">
      <c r="A132" t="s">
        <v>264</v>
      </c>
      <c r="B132" t="s">
        <v>263</v>
      </c>
    </row>
    <row r="133" spans="1:2" ht="12.75">
      <c r="A133" t="s">
        <v>266</v>
      </c>
      <c r="B133" t="s">
        <v>265</v>
      </c>
    </row>
    <row r="134" spans="1:2" ht="12.75">
      <c r="A134" t="s">
        <v>268</v>
      </c>
      <c r="B134" t="s">
        <v>267</v>
      </c>
    </row>
    <row r="135" spans="1:2" ht="12.75">
      <c r="A135" t="s">
        <v>270</v>
      </c>
      <c r="B135" t="s">
        <v>269</v>
      </c>
    </row>
    <row r="136" spans="1:2" ht="12.75">
      <c r="A136" t="s">
        <v>272</v>
      </c>
      <c r="B136" t="s">
        <v>271</v>
      </c>
    </row>
    <row r="137" spans="1:2" ht="12.75">
      <c r="A137" t="s">
        <v>274</v>
      </c>
      <c r="B137" t="s">
        <v>273</v>
      </c>
    </row>
    <row r="138" spans="1:2" ht="12.75">
      <c r="A138" t="s">
        <v>276</v>
      </c>
      <c r="B138" t="s">
        <v>275</v>
      </c>
    </row>
    <row r="139" spans="1:2" ht="12.75">
      <c r="A139" t="s">
        <v>278</v>
      </c>
      <c r="B139" t="s">
        <v>277</v>
      </c>
    </row>
    <row r="140" spans="1:2" ht="12.75">
      <c r="A140" t="s">
        <v>280</v>
      </c>
      <c r="B140" t="s">
        <v>279</v>
      </c>
    </row>
    <row r="141" spans="1:2" ht="12.75">
      <c r="A141" t="s">
        <v>282</v>
      </c>
      <c r="B141" t="s">
        <v>281</v>
      </c>
    </row>
    <row r="142" spans="1:2" ht="12.75">
      <c r="A142" t="s">
        <v>284</v>
      </c>
      <c r="B142" t="s">
        <v>283</v>
      </c>
    </row>
    <row r="143" spans="1:2" ht="12.75">
      <c r="A143" t="s">
        <v>286</v>
      </c>
      <c r="B143" t="s">
        <v>285</v>
      </c>
    </row>
    <row r="144" spans="1:2" ht="12.75">
      <c r="A144" t="s">
        <v>288</v>
      </c>
      <c r="B144" t="s">
        <v>287</v>
      </c>
    </row>
    <row r="145" spans="1:2" ht="12.75">
      <c r="A145" t="s">
        <v>290</v>
      </c>
      <c r="B145" t="s">
        <v>289</v>
      </c>
    </row>
    <row r="146" spans="1:2" ht="12.75">
      <c r="A146" t="s">
        <v>292</v>
      </c>
      <c r="B146" t="s">
        <v>291</v>
      </c>
    </row>
    <row r="147" spans="1:2" ht="12.75">
      <c r="A147" t="s">
        <v>294</v>
      </c>
      <c r="B147" t="s">
        <v>293</v>
      </c>
    </row>
    <row r="148" spans="1:2" ht="12.75">
      <c r="A148" t="s">
        <v>296</v>
      </c>
      <c r="B148" t="s">
        <v>295</v>
      </c>
    </row>
    <row r="149" spans="1:2" ht="12.75">
      <c r="A149" t="s">
        <v>298</v>
      </c>
      <c r="B149" t="s">
        <v>297</v>
      </c>
    </row>
    <row r="150" spans="1:2" ht="12.75">
      <c r="A150" t="s">
        <v>300</v>
      </c>
      <c r="B150" t="s">
        <v>299</v>
      </c>
    </row>
    <row r="151" spans="1:2" ht="12.75">
      <c r="A151" t="s">
        <v>302</v>
      </c>
      <c r="B151" t="s">
        <v>301</v>
      </c>
    </row>
    <row r="152" spans="1:2" ht="12.75">
      <c r="A152" t="s">
        <v>304</v>
      </c>
      <c r="B152" t="s">
        <v>303</v>
      </c>
    </row>
    <row r="153" spans="1:2" ht="12.75">
      <c r="A153" t="s">
        <v>306</v>
      </c>
      <c r="B153" t="s">
        <v>305</v>
      </c>
    </row>
    <row r="154" spans="1:2" ht="12.75">
      <c r="A154" t="s">
        <v>308</v>
      </c>
      <c r="B154" t="s">
        <v>307</v>
      </c>
    </row>
    <row r="155" spans="1:2" ht="12.75">
      <c r="A155" t="s">
        <v>310</v>
      </c>
      <c r="B155" t="s">
        <v>309</v>
      </c>
    </row>
    <row r="156" spans="1:2" ht="12.75">
      <c r="A156" t="s">
        <v>312</v>
      </c>
      <c r="B156" t="s">
        <v>311</v>
      </c>
    </row>
    <row r="157" spans="1:2" ht="12.75">
      <c r="A157" t="s">
        <v>314</v>
      </c>
      <c r="B157" t="s">
        <v>313</v>
      </c>
    </row>
    <row r="158" spans="1:2" ht="12.75">
      <c r="A158" t="s">
        <v>316</v>
      </c>
      <c r="B158" t="s">
        <v>315</v>
      </c>
    </row>
    <row r="159" spans="1:2" ht="12.75">
      <c r="A159" t="s">
        <v>318</v>
      </c>
      <c r="B159" t="s">
        <v>317</v>
      </c>
    </row>
    <row r="160" spans="1:2" ht="12.75">
      <c r="A160" t="s">
        <v>320</v>
      </c>
      <c r="B160" t="s">
        <v>319</v>
      </c>
    </row>
    <row r="161" spans="1:2" ht="12.75">
      <c r="A161" t="s">
        <v>322</v>
      </c>
      <c r="B161" t="s">
        <v>321</v>
      </c>
    </row>
    <row r="162" spans="1:2" ht="12.75">
      <c r="A162" t="s">
        <v>324</v>
      </c>
      <c r="B162" t="s">
        <v>323</v>
      </c>
    </row>
    <row r="163" spans="1:2" ht="12.75">
      <c r="A163" t="s">
        <v>326</v>
      </c>
      <c r="B163" t="s">
        <v>325</v>
      </c>
    </row>
    <row r="164" spans="1:2" ht="12.75">
      <c r="A164" t="s">
        <v>328</v>
      </c>
      <c r="B164" t="s">
        <v>327</v>
      </c>
    </row>
    <row r="165" spans="1:2" ht="12.75">
      <c r="A165" t="s">
        <v>330</v>
      </c>
      <c r="B165" t="s">
        <v>329</v>
      </c>
    </row>
    <row r="166" spans="1:2" ht="12.75">
      <c r="A166" t="s">
        <v>332</v>
      </c>
      <c r="B166" t="s">
        <v>331</v>
      </c>
    </row>
    <row r="167" spans="1:2" ht="12.75">
      <c r="A167" t="s">
        <v>334</v>
      </c>
      <c r="B167" t="s">
        <v>333</v>
      </c>
    </row>
    <row r="168" spans="1:2" ht="12.75">
      <c r="A168" t="s">
        <v>336</v>
      </c>
      <c r="B168" t="s">
        <v>335</v>
      </c>
    </row>
    <row r="169" spans="1:2" ht="12.75">
      <c r="A169" t="s">
        <v>338</v>
      </c>
      <c r="B169" t="s">
        <v>337</v>
      </c>
    </row>
    <row r="170" spans="1:2" ht="12.75">
      <c r="A170" t="s">
        <v>340</v>
      </c>
      <c r="B170" t="s">
        <v>339</v>
      </c>
    </row>
    <row r="171" spans="1:2" ht="12.75">
      <c r="A171" t="s">
        <v>342</v>
      </c>
      <c r="B171" t="s">
        <v>341</v>
      </c>
    </row>
    <row r="172" spans="1:2" ht="12.75">
      <c r="A172" t="s">
        <v>344</v>
      </c>
      <c r="B172" t="s">
        <v>343</v>
      </c>
    </row>
    <row r="173" spans="1:2" ht="12.75">
      <c r="A173" t="s">
        <v>346</v>
      </c>
      <c r="B173" t="s">
        <v>345</v>
      </c>
    </row>
    <row r="174" spans="1:2" ht="12.75">
      <c r="A174" t="s">
        <v>348</v>
      </c>
      <c r="B174" t="s">
        <v>347</v>
      </c>
    </row>
    <row r="175" spans="1:2" ht="12.75">
      <c r="A175" t="s">
        <v>350</v>
      </c>
      <c r="B175" t="s">
        <v>349</v>
      </c>
    </row>
    <row r="176" spans="1:2" ht="12.75">
      <c r="A176" t="s">
        <v>352</v>
      </c>
      <c r="B176" t="s">
        <v>351</v>
      </c>
    </row>
    <row r="177" spans="1:2" ht="12.75">
      <c r="A177" t="s">
        <v>354</v>
      </c>
      <c r="B177" t="s">
        <v>353</v>
      </c>
    </row>
    <row r="178" spans="1:2" ht="12.75">
      <c r="A178" t="s">
        <v>356</v>
      </c>
      <c r="B178" t="s">
        <v>355</v>
      </c>
    </row>
    <row r="179" spans="1:2" ht="12.75">
      <c r="A179" t="s">
        <v>358</v>
      </c>
      <c r="B179" t="s">
        <v>357</v>
      </c>
    </row>
    <row r="180" spans="1:2" ht="12.75">
      <c r="A180" t="s">
        <v>360</v>
      </c>
      <c r="B180" t="s">
        <v>359</v>
      </c>
    </row>
    <row r="181" spans="1:2" ht="12.75">
      <c r="A181" t="s">
        <v>362</v>
      </c>
      <c r="B181" t="s">
        <v>361</v>
      </c>
    </row>
    <row r="182" spans="1:2" ht="12.75">
      <c r="A182" t="s">
        <v>364</v>
      </c>
      <c r="B182" t="s">
        <v>363</v>
      </c>
    </row>
    <row r="183" spans="1:2" ht="12.75">
      <c r="A183" t="s">
        <v>366</v>
      </c>
      <c r="B183" t="s">
        <v>365</v>
      </c>
    </row>
    <row r="184" spans="1:2" ht="12.75">
      <c r="A184" t="s">
        <v>368</v>
      </c>
      <c r="B184" t="s">
        <v>367</v>
      </c>
    </row>
    <row r="185" spans="1:2" ht="12.75">
      <c r="A185" t="s">
        <v>370</v>
      </c>
      <c r="B185" t="s">
        <v>369</v>
      </c>
    </row>
    <row r="186" spans="1:2" ht="12.75">
      <c r="A186" t="s">
        <v>372</v>
      </c>
      <c r="B186" t="s">
        <v>371</v>
      </c>
    </row>
    <row r="187" spans="1:2" ht="12.75">
      <c r="A187" t="s">
        <v>374</v>
      </c>
      <c r="B187" t="s">
        <v>373</v>
      </c>
    </row>
    <row r="188" spans="1:2" ht="12.75">
      <c r="A188" t="s">
        <v>376</v>
      </c>
      <c r="B188" t="s">
        <v>375</v>
      </c>
    </row>
    <row r="189" spans="1:2" ht="12.75">
      <c r="A189" t="s">
        <v>378</v>
      </c>
      <c r="B189" t="s">
        <v>377</v>
      </c>
    </row>
    <row r="190" spans="1:2" ht="12.75">
      <c r="A190" t="s">
        <v>380</v>
      </c>
      <c r="B190" t="s">
        <v>379</v>
      </c>
    </row>
    <row r="191" spans="1:2" ht="12.75">
      <c r="A191" t="s">
        <v>382</v>
      </c>
      <c r="B191" t="s">
        <v>381</v>
      </c>
    </row>
    <row r="192" spans="1:2" ht="12.75">
      <c r="A192" t="s">
        <v>384</v>
      </c>
      <c r="B192" t="s">
        <v>383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3:H6"/>
  <sheetViews>
    <sheetView workbookViewId="0" topLeftCell="A1">
      <selection activeCell="G17" sqref="G17"/>
    </sheetView>
  </sheetViews>
  <sheetFormatPr defaultColWidth="9.140625" defaultRowHeight="12.75"/>
  <cols>
    <col min="1" max="1" width="11.7109375" style="0" customWidth="1"/>
    <col min="2" max="2" width="8.8515625" style="0" customWidth="1"/>
    <col min="3" max="7" width="8.8515625" style="0" bestFit="1" customWidth="1"/>
    <col min="8" max="9" width="10.57421875" style="0" bestFit="1" customWidth="1"/>
  </cols>
  <sheetData>
    <row r="3" spans="1:8" ht="12.75">
      <c r="A3" s="29"/>
      <c r="B3" s="26" t="s">
        <v>391</v>
      </c>
      <c r="C3" s="27"/>
      <c r="D3" s="27"/>
      <c r="E3" s="27"/>
      <c r="F3" s="27"/>
      <c r="G3" s="27"/>
      <c r="H3" s="28"/>
    </row>
    <row r="4" spans="1:8" ht="12.75">
      <c r="A4" s="26" t="s">
        <v>394</v>
      </c>
      <c r="B4" s="29">
        <v>1</v>
      </c>
      <c r="C4" s="30">
        <v>2</v>
      </c>
      <c r="D4" s="30">
        <v>3</v>
      </c>
      <c r="E4" s="30">
        <v>4</v>
      </c>
      <c r="F4" s="30">
        <v>7</v>
      </c>
      <c r="G4" s="30">
        <v>9</v>
      </c>
      <c r="H4" s="31" t="s">
        <v>393</v>
      </c>
    </row>
    <row r="5" spans="1:8" ht="12.75">
      <c r="A5" s="29" t="s">
        <v>392</v>
      </c>
      <c r="B5" s="32">
        <v>10</v>
      </c>
      <c r="C5" s="33">
        <v>3</v>
      </c>
      <c r="D5" s="33">
        <v>2</v>
      </c>
      <c r="E5" s="33">
        <v>2</v>
      </c>
      <c r="F5" s="33">
        <v>1</v>
      </c>
      <c r="G5" s="33">
        <v>10</v>
      </c>
      <c r="H5" s="34">
        <v>28</v>
      </c>
    </row>
    <row r="6" spans="1:8" ht="12.75">
      <c r="A6" s="35" t="s">
        <v>395</v>
      </c>
      <c r="B6" s="36">
        <v>415</v>
      </c>
      <c r="C6" s="37">
        <v>150</v>
      </c>
      <c r="D6" s="37">
        <v>200</v>
      </c>
      <c r="E6" s="37">
        <v>150</v>
      </c>
      <c r="F6" s="37">
        <v>150</v>
      </c>
      <c r="G6" s="37">
        <v>300</v>
      </c>
      <c r="H6" s="38">
        <v>1365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cp:lastPrinted>2006-09-24T09:50:48Z</cp:lastPrinted>
  <dcterms:created xsi:type="dcterms:W3CDTF">2006-09-24T09:32:34Z</dcterms:created>
  <dcterms:modified xsi:type="dcterms:W3CDTF">2006-09-24T09:51:03Z</dcterms:modified>
  <cp:category/>
  <cp:version/>
  <cp:contentType/>
  <cp:contentStatus/>
</cp:coreProperties>
</file>