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<sst xmlns="http://schemas.openxmlformats.org/spreadsheetml/2006/main" count="8" uniqueCount="8">
  <si>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Datum</t>
  </si>
  <si>
    <t>Br.Fakture</t>
  </si>
  <si>
    <t>Duguje</t>
  </si>
  <si>
    <t>Potrazuje</t>
  </si>
  <si>
    <t>Saldo</t>
  </si>
  <si>
    <t>Faktura</t>
  </si>
  <si>
    <t>Stanje</t>
  </si>
  <si>
    <t>Stanje fakture zbirno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</si>
</sst>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\.mm\.yyyy\.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workbookViewId="0" topLeftCell="A1">
      <selection activeCell="G8" sqref="G8"/>
    </sheetView>
  </sheetViews>
  <sheetFormatPr defaultColWidth="9.140625" defaultRowHeight="12.75"/>
  <cols>
    <col min="2" max="2" width="10.7109375" style="0" bestFit="1" customWidth="1"/>
    <col min="7" max="7" width="17.421875" style="0" customWidth="1"/>
    <col min="8" max="8" width="7.28125" style="0" customWidth="1"/>
  </cols>
  <sheetData>
    <row r="2" spans="2:10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7</v>
      </c>
      <c r="I2" t="s">
        <v>5</v>
      </c>
      <c r="J2">
        <v>22</v>
      </c>
    </row>
    <row r="3" spans="2:10" ht="12.75">
      <c r="B3" s="1">
        <v>38899</v>
      </c>
      <c r="C3">
        <v>22</v>
      </c>
      <c r="D3">
        <v>68</v>
      </c>
      <c r="E3">
        <v>52</v>
      </c>
      <c r="F3">
        <f>D3-E3</f>
        <v>16</v>
      </c>
      <c r="G3">
        <f>F3</f>
        <v>16</v>
      </c>
      <c r="I3" t="s">
        <v>6</v>
      </c>
      <c r="J3">
        <f>SUMIF(C3:C17,J2,F3:F17)</f>
        <v>180</v>
      </c>
    </row>
    <row r="4" spans="2:7" ht="12.75">
      <c r="B4" s="1">
        <v>38901</v>
      </c>
      <c r="C4">
        <v>22</v>
      </c>
      <c r="D4">
        <v>53</v>
      </c>
      <c r="E4">
        <v>35</v>
      </c>
      <c r="F4">
        <f aca="true" t="shared" si="0" ref="F4:F17">D4-E4</f>
        <v>18</v>
      </c>
      <c r="G4">
        <f>IF(C4=C3,F4+G3,F4)</f>
        <v>34</v>
      </c>
    </row>
    <row r="5" spans="2:7" ht="12.75">
      <c r="B5" s="1">
        <v>38903</v>
      </c>
      <c r="C5">
        <v>22</v>
      </c>
      <c r="D5">
        <v>11</v>
      </c>
      <c r="E5">
        <v>29</v>
      </c>
      <c r="F5">
        <f t="shared" si="0"/>
        <v>-18</v>
      </c>
      <c r="G5">
        <f aca="true" t="shared" si="1" ref="G5:G17">IF(C5=C4,F5+G4,F5)</f>
        <v>16</v>
      </c>
    </row>
    <row r="6" spans="2:7" ht="12.75">
      <c r="B6" s="1">
        <v>38905</v>
      </c>
      <c r="C6">
        <v>22</v>
      </c>
      <c r="D6">
        <v>93</v>
      </c>
      <c r="E6">
        <v>3</v>
      </c>
      <c r="F6">
        <f t="shared" si="0"/>
        <v>90</v>
      </c>
      <c r="G6">
        <f t="shared" si="1"/>
        <v>106</v>
      </c>
    </row>
    <row r="7" spans="2:7" ht="12.75">
      <c r="B7" s="1">
        <v>38907</v>
      </c>
      <c r="C7">
        <v>22</v>
      </c>
      <c r="D7">
        <v>93</v>
      </c>
      <c r="E7">
        <v>47</v>
      </c>
      <c r="F7">
        <f t="shared" si="0"/>
        <v>46</v>
      </c>
      <c r="G7">
        <f t="shared" si="1"/>
        <v>152</v>
      </c>
    </row>
    <row r="8" spans="2:7" ht="12.75">
      <c r="B8" s="1">
        <v>38909</v>
      </c>
      <c r="C8">
        <v>22</v>
      </c>
      <c r="D8">
        <v>29</v>
      </c>
      <c r="E8">
        <v>1</v>
      </c>
      <c r="F8">
        <f t="shared" si="0"/>
        <v>28</v>
      </c>
      <c r="G8">
        <f t="shared" si="1"/>
        <v>180</v>
      </c>
    </row>
    <row r="9" spans="2:7" ht="12.75">
      <c r="B9" s="1">
        <v>38911</v>
      </c>
      <c r="C9">
        <v>23</v>
      </c>
      <c r="D9">
        <v>64</v>
      </c>
      <c r="E9">
        <v>91</v>
      </c>
      <c r="F9">
        <f t="shared" si="0"/>
        <v>-27</v>
      </c>
      <c r="G9">
        <f t="shared" si="1"/>
        <v>-27</v>
      </c>
    </row>
    <row r="10" spans="2:7" ht="12.75">
      <c r="B10" s="1">
        <v>38913</v>
      </c>
      <c r="C10">
        <v>23</v>
      </c>
      <c r="D10">
        <v>46</v>
      </c>
      <c r="E10">
        <v>53</v>
      </c>
      <c r="F10">
        <f t="shared" si="0"/>
        <v>-7</v>
      </c>
      <c r="G10">
        <f t="shared" si="1"/>
        <v>-34</v>
      </c>
    </row>
    <row r="11" spans="2:7" ht="12.75">
      <c r="B11" s="1">
        <v>38915</v>
      </c>
      <c r="C11">
        <v>23</v>
      </c>
      <c r="D11">
        <v>8</v>
      </c>
      <c r="E11">
        <v>0</v>
      </c>
      <c r="F11">
        <f t="shared" si="0"/>
        <v>8</v>
      </c>
      <c r="G11">
        <f t="shared" si="1"/>
        <v>-26</v>
      </c>
    </row>
    <row r="12" spans="2:7" ht="12.75">
      <c r="B12" s="1">
        <v>38917</v>
      </c>
      <c r="C12">
        <v>23</v>
      </c>
      <c r="D12">
        <v>83</v>
      </c>
      <c r="E12">
        <v>28</v>
      </c>
      <c r="F12">
        <f t="shared" si="0"/>
        <v>55</v>
      </c>
      <c r="G12">
        <f t="shared" si="1"/>
        <v>29</v>
      </c>
    </row>
    <row r="13" spans="2:7" ht="12.75">
      <c r="B13" s="1">
        <v>38919</v>
      </c>
      <c r="C13">
        <v>23</v>
      </c>
      <c r="D13">
        <v>46</v>
      </c>
      <c r="E13">
        <v>22</v>
      </c>
      <c r="F13">
        <f t="shared" si="0"/>
        <v>24</v>
      </c>
      <c r="G13">
        <f t="shared" si="1"/>
        <v>53</v>
      </c>
    </row>
    <row r="14" spans="2:7" ht="12.75">
      <c r="B14" s="1">
        <v>38921</v>
      </c>
      <c r="C14">
        <v>24</v>
      </c>
      <c r="D14">
        <v>75</v>
      </c>
      <c r="E14">
        <v>44</v>
      </c>
      <c r="F14">
        <f t="shared" si="0"/>
        <v>31</v>
      </c>
      <c r="G14">
        <f t="shared" si="1"/>
        <v>31</v>
      </c>
    </row>
    <row r="15" spans="2:7" ht="12.75">
      <c r="B15" s="1">
        <v>38923</v>
      </c>
      <c r="C15">
        <v>24</v>
      </c>
      <c r="D15">
        <v>17</v>
      </c>
      <c r="E15">
        <v>87</v>
      </c>
      <c r="F15">
        <f t="shared" si="0"/>
        <v>-70</v>
      </c>
      <c r="G15">
        <f t="shared" si="1"/>
        <v>-39</v>
      </c>
    </row>
    <row r="16" spans="2:7" ht="12.75">
      <c r="B16" s="1">
        <v>38925</v>
      </c>
      <c r="C16">
        <v>25</v>
      </c>
      <c r="D16">
        <v>87</v>
      </c>
      <c r="E16">
        <v>49</v>
      </c>
      <c r="F16">
        <f t="shared" si="0"/>
        <v>38</v>
      </c>
      <c r="G16">
        <f t="shared" si="1"/>
        <v>38</v>
      </c>
    </row>
    <row r="17" spans="2:7" ht="12.75">
      <c r="B17" s="1">
        <v>38927</v>
      </c>
      <c r="C17">
        <v>24</v>
      </c>
      <c r="D17">
        <v>19</v>
      </c>
      <c r="E17">
        <v>69</v>
      </c>
      <c r="F17">
        <f t="shared" si="0"/>
        <v>-50</v>
      </c>
      <c r="G17">
        <f t="shared" si="1"/>
        <v>-50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 Timotijevic</dc:creator>
  <cp:keywords/>
  <dc:description/>
  <cp:lastModifiedBy>Jovan Timotijevic</cp:lastModifiedBy>
  <dcterms:created xsi:type="dcterms:W3CDTF">2006-09-17T16:31:13Z</dcterms:created>
  <dcterms:modified xsi:type="dcterms:W3CDTF">2006-09-17T16:38:42Z</dcterms:modified>
  <cp:category/>
  <cp:version/>
  <cp:contentType/>
  <cp:contentStatus/>
</cp:coreProperties>
</file>