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90" windowHeight="5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<sst xmlns="http://schemas.openxmlformats.org/spreadsheetml/2006/main" count="33" uniqueCount="32">
  <si>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Tvrtka</t>
  </si>
  <si>
    <t>Boeing</t>
  </si>
  <si>
    <t>Whirpool</t>
  </si>
  <si>
    <t>Bank of Boston</t>
  </si>
  <si>
    <t>Sherwin-Williams</t>
  </si>
  <si>
    <t>Bristol-Meyrs</t>
  </si>
  <si>
    <t>General Mills</t>
  </si>
  <si>
    <t>Sara Lee</t>
  </si>
  <si>
    <t>Eastman Kodak</t>
  </si>
  <si>
    <t>Apple Computer</t>
  </si>
  <si>
    <t>Bausch &amp; Lomb</t>
  </si>
  <si>
    <t>K Mart</t>
  </si>
  <si>
    <t>Goodyear</t>
  </si>
  <si>
    <t>Teledyne</t>
  </si>
  <si>
    <t>Delta Airlines</t>
  </si>
  <si>
    <t>Chrysler</t>
  </si>
  <si>
    <t>Coca Cola</t>
  </si>
  <si>
    <t>DuPont</t>
  </si>
  <si>
    <t>Motorola</t>
  </si>
  <si>
    <t>Mariot</t>
  </si>
  <si>
    <t>Honeywell</t>
  </si>
  <si>
    <t>Exxon</t>
  </si>
  <si>
    <t>Scott Paper</t>
  </si>
  <si>
    <t>CBS</t>
  </si>
  <si>
    <t>AT&amp;T</t>
  </si>
  <si>
    <t>Philip Morris</t>
  </si>
  <si>
    <t>Srednja vrijednost</t>
  </si>
  <si>
    <t xml:space="preserve"> </t>
  </si>
  <si>
    <t>Dobit po godinama u 000 dolara</t>
  </si>
  <si>
    <t>Ime</t>
  </si>
  <si>
    <t>Godina</t>
  </si>
  <si>
    <t>Dobit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</si>
</sst>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81" fontId="0" fillId="0" borderId="7" xfId="15" applyNumberFormat="1" applyBorder="1" applyAlignment="1">
      <alignment/>
    </xf>
    <xf numFmtId="181" fontId="0" fillId="0" borderId="8" xfId="15" applyNumberFormat="1" applyBorder="1" applyAlignment="1">
      <alignment/>
    </xf>
    <xf numFmtId="181" fontId="0" fillId="0" borderId="9" xfId="15" applyNumberFormat="1" applyBorder="1" applyAlignment="1">
      <alignment/>
    </xf>
    <xf numFmtId="181" fontId="0" fillId="0" borderId="10" xfId="15" applyNumberFormat="1" applyBorder="1" applyAlignment="1">
      <alignment/>
    </xf>
    <xf numFmtId="181" fontId="0" fillId="0" borderId="11" xfId="15" applyNumberFormat="1" applyBorder="1" applyAlignment="1">
      <alignment/>
    </xf>
    <xf numFmtId="181" fontId="0" fillId="0" borderId="12" xfId="15" applyNumberFormat="1" applyBorder="1" applyAlignment="1">
      <alignment/>
    </xf>
    <xf numFmtId="181" fontId="0" fillId="0" borderId="13" xfId="15" applyNumberFormat="1" applyBorder="1" applyAlignment="1">
      <alignment/>
    </xf>
    <xf numFmtId="181" fontId="0" fillId="0" borderId="14" xfId="15" applyNumberFormat="1" applyBorder="1" applyAlignment="1">
      <alignment/>
    </xf>
    <xf numFmtId="181" fontId="0" fillId="0" borderId="15" xfId="15" applyNumberFormat="1" applyBorder="1" applyAlignment="1">
      <alignment/>
    </xf>
    <xf numFmtId="181" fontId="0" fillId="0" borderId="16" xfId="15" applyNumberFormat="1" applyBorder="1" applyAlignment="1">
      <alignment/>
    </xf>
    <xf numFmtId="181" fontId="0" fillId="0" borderId="5" xfId="15" applyNumberFormat="1" applyBorder="1" applyAlignment="1">
      <alignment/>
    </xf>
    <xf numFmtId="181" fontId="0" fillId="0" borderId="6" xfId="15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J3" sqref="J3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6" width="9.421875" style="0" bestFit="1" customWidth="1"/>
  </cols>
  <sheetData>
    <row r="1" ht="13.5" thickBot="1"/>
    <row r="2" spans="1:10" ht="13.5" thickBot="1">
      <c r="A2" s="2" t="s">
        <v>27</v>
      </c>
      <c r="B2" s="22" t="s">
        <v>28</v>
      </c>
      <c r="C2" s="22"/>
      <c r="D2" s="22"/>
      <c r="E2" s="22"/>
      <c r="F2" s="23"/>
      <c r="H2" t="s">
        <v>29</v>
      </c>
      <c r="I2" t="s">
        <v>30</v>
      </c>
      <c r="J2" t="s">
        <v>31</v>
      </c>
    </row>
    <row r="3" spans="1:10" s="1" customFormat="1" ht="13.5" customHeight="1" thickBot="1">
      <c r="A3" s="2" t="s">
        <v>0</v>
      </c>
      <c r="B3" s="6">
        <v>88</v>
      </c>
      <c r="C3" s="7">
        <v>89</v>
      </c>
      <c r="D3" s="7">
        <v>90</v>
      </c>
      <c r="E3" s="7">
        <v>91</v>
      </c>
      <c r="F3" s="8">
        <v>92</v>
      </c>
      <c r="H3" s="1" t="s">
        <v>8</v>
      </c>
      <c r="I3" s="1">
        <v>92</v>
      </c>
      <c r="J3" s="24">
        <f>VLOOKUP(H3,A4:F28,MATCH(I3,B3:F3)+1,FALSE)</f>
        <v>803.67</v>
      </c>
    </row>
    <row r="4" spans="1:6" ht="12.75">
      <c r="A4" s="21" t="s">
        <v>1</v>
      </c>
      <c r="B4" s="9">
        <v>846</v>
      </c>
      <c r="C4" s="10">
        <f>+B4*1.25</f>
        <v>1057.5</v>
      </c>
      <c r="D4" s="10">
        <v>2479</v>
      </c>
      <c r="E4" s="10">
        <f>+D4*1.25</f>
        <v>3098.75</v>
      </c>
      <c r="F4" s="11">
        <f>+E4*1.25</f>
        <v>3873.4375</v>
      </c>
    </row>
    <row r="5" spans="1:6" ht="12.75">
      <c r="A5" s="3" t="s">
        <v>2</v>
      </c>
      <c r="B5" s="12">
        <v>563</v>
      </c>
      <c r="C5" s="13">
        <f>+B5*0.89</f>
        <v>501.07</v>
      </c>
      <c r="D5" s="13">
        <v>927</v>
      </c>
      <c r="E5" s="13">
        <f>+D5*1.05</f>
        <v>973.35</v>
      </c>
      <c r="F5" s="14">
        <f>+E5*1.05</f>
        <v>1022.0175</v>
      </c>
    </row>
    <row r="6" spans="1:6" ht="12.75">
      <c r="A6" s="3" t="s">
        <v>3</v>
      </c>
      <c r="B6" s="12">
        <v>1200</v>
      </c>
      <c r="C6" s="13">
        <f>+B6*0.89</f>
        <v>1068</v>
      </c>
      <c r="D6" s="13">
        <v>925</v>
      </c>
      <c r="E6" s="13">
        <f>+D6*1.25</f>
        <v>1156.25</v>
      </c>
      <c r="F6" s="14">
        <f>+E6*1.25</f>
        <v>1445.3125</v>
      </c>
    </row>
    <row r="7" spans="1:6" ht="12.75">
      <c r="A7" s="3" t="s">
        <v>4</v>
      </c>
      <c r="B7" s="12">
        <v>746</v>
      </c>
      <c r="C7" s="13">
        <f>+B7*0.89</f>
        <v>663.94</v>
      </c>
      <c r="D7" s="13">
        <v>1279</v>
      </c>
      <c r="E7" s="13">
        <f>+D7*1.05</f>
        <v>1342.95</v>
      </c>
      <c r="F7" s="14">
        <f>+E7*1.05</f>
        <v>1410.0975</v>
      </c>
    </row>
    <row r="8" spans="1:6" ht="12.75">
      <c r="A8" s="3" t="s">
        <v>5</v>
      </c>
      <c r="B8" s="12">
        <v>824</v>
      </c>
      <c r="C8" s="13">
        <f>+B8*1.25</f>
        <v>1030</v>
      </c>
      <c r="D8" s="13">
        <v>860</v>
      </c>
      <c r="E8" s="13">
        <f>+D8*0.89</f>
        <v>765.4</v>
      </c>
      <c r="F8" s="14">
        <f>+E8*0.89</f>
        <v>681.206</v>
      </c>
    </row>
    <row r="9" spans="1:6" ht="12.75">
      <c r="A9" s="3" t="s">
        <v>6</v>
      </c>
      <c r="B9" s="12">
        <v>1310</v>
      </c>
      <c r="C9" s="13">
        <f>+B9*0.89</f>
        <v>1165.9</v>
      </c>
      <c r="D9" s="13">
        <v>457</v>
      </c>
      <c r="E9" s="13">
        <f>+D9*1.25</f>
        <v>571.25</v>
      </c>
      <c r="F9" s="14">
        <f>+E9*0.89</f>
        <v>508.4125</v>
      </c>
    </row>
    <row r="10" spans="1:6" ht="12.75">
      <c r="A10" s="3" t="s">
        <v>7</v>
      </c>
      <c r="B10" s="12">
        <v>1367</v>
      </c>
      <c r="C10" s="13">
        <f>+B10*1.05</f>
        <v>1435.3500000000001</v>
      </c>
      <c r="D10" s="13">
        <v>1279</v>
      </c>
      <c r="E10" s="13">
        <f>+D10*0.89</f>
        <v>1138.31</v>
      </c>
      <c r="F10" s="14">
        <f>+E10*1.25</f>
        <v>1422.8874999999998</v>
      </c>
    </row>
    <row r="11" spans="1:6" ht="12.75">
      <c r="A11" s="3" t="s">
        <v>8</v>
      </c>
      <c r="B11" s="12">
        <v>1252</v>
      </c>
      <c r="C11" s="13">
        <f>+B11*1.05</f>
        <v>1314.6000000000001</v>
      </c>
      <c r="D11" s="13">
        <v>860</v>
      </c>
      <c r="E11" s="13">
        <f>+D11*1.05</f>
        <v>903</v>
      </c>
      <c r="F11" s="14">
        <f>+E11*0.89</f>
        <v>803.67</v>
      </c>
    </row>
    <row r="12" spans="1:6" ht="12.75">
      <c r="A12" s="3" t="s">
        <v>9</v>
      </c>
      <c r="B12" s="12">
        <v>2479</v>
      </c>
      <c r="C12" s="13">
        <f>+B12*1.25</f>
        <v>3098.75</v>
      </c>
      <c r="D12" s="13">
        <v>457</v>
      </c>
      <c r="E12" s="13">
        <f>+D12*1.05</f>
        <v>479.85</v>
      </c>
      <c r="F12" s="14">
        <f>+E12*1.05</f>
        <v>503.84250000000003</v>
      </c>
    </row>
    <row r="13" spans="1:6" ht="12.75">
      <c r="A13" s="3" t="s">
        <v>10</v>
      </c>
      <c r="B13" s="12">
        <v>927</v>
      </c>
      <c r="C13" s="13">
        <f>+B13*1.05</f>
        <v>973.35</v>
      </c>
      <c r="D13" s="13">
        <f>+C13*1.25</f>
        <v>1216.6875</v>
      </c>
      <c r="E13" s="13">
        <f>+D13*0.89</f>
        <v>1082.851875</v>
      </c>
      <c r="F13" s="14">
        <f>+E13*1.05</f>
        <v>1136.9944687500001</v>
      </c>
    </row>
    <row r="14" spans="1:6" ht="12.75">
      <c r="A14" s="3" t="s">
        <v>11</v>
      </c>
      <c r="B14" s="12">
        <v>925</v>
      </c>
      <c r="C14" s="13">
        <f>+B14*1.25</f>
        <v>1156.25</v>
      </c>
      <c r="D14" s="13">
        <f>+C14*0.89</f>
        <v>1029.0625</v>
      </c>
      <c r="E14" s="13">
        <f>+D14*0.89</f>
        <v>915.865625</v>
      </c>
      <c r="F14" s="14">
        <f>+E14*0.89</f>
        <v>815.1204062500001</v>
      </c>
    </row>
    <row r="15" spans="1:6" ht="12.75">
      <c r="A15" s="3" t="s">
        <v>12</v>
      </c>
      <c r="B15" s="12">
        <v>1279</v>
      </c>
      <c r="C15" s="13">
        <f>+B15*1.05</f>
        <v>1342.95</v>
      </c>
      <c r="D15" s="13">
        <f>+C15*0.89</f>
        <v>1195.2255</v>
      </c>
      <c r="E15" s="13">
        <f>+D15*1.25</f>
        <v>1494.0318750000001</v>
      </c>
      <c r="F15" s="14">
        <f>+E15*0.89</f>
        <v>1329.68836875</v>
      </c>
    </row>
    <row r="16" spans="1:6" ht="12.75">
      <c r="A16" s="3" t="s">
        <v>13</v>
      </c>
      <c r="B16" s="12">
        <v>860</v>
      </c>
      <c r="C16" s="13">
        <f>+B16*1.05</f>
        <v>903</v>
      </c>
      <c r="D16" s="13">
        <f>+C16*1.25</f>
        <v>1128.75</v>
      </c>
      <c r="E16" s="13">
        <f>+D16*0.89</f>
        <v>1004.5875</v>
      </c>
      <c r="F16" s="14">
        <f>+E16*1.25</f>
        <v>1255.734375</v>
      </c>
    </row>
    <row r="17" spans="1:6" ht="12.75">
      <c r="A17" s="3" t="s">
        <v>14</v>
      </c>
      <c r="B17" s="12">
        <v>457</v>
      </c>
      <c r="C17" s="13">
        <f>+B17*1.25</f>
        <v>571.25</v>
      </c>
      <c r="D17" s="13">
        <f>+C17*0.89</f>
        <v>508.4125</v>
      </c>
      <c r="E17" s="13">
        <f>+D17*1.05</f>
        <v>533.833125</v>
      </c>
      <c r="F17" s="14">
        <f>+E17*0.89</f>
        <v>475.11148125</v>
      </c>
    </row>
    <row r="18" spans="1:6" ht="12.75">
      <c r="A18" s="3" t="s">
        <v>15</v>
      </c>
      <c r="B18" s="12">
        <v>1466</v>
      </c>
      <c r="C18" s="13">
        <f>+B18*1.05</f>
        <v>1539.3</v>
      </c>
      <c r="D18" s="13">
        <f>+C18*0.89</f>
        <v>1369.977</v>
      </c>
      <c r="E18" s="13">
        <f>+D18*1.05</f>
        <v>1438.4758500000003</v>
      </c>
      <c r="F18" s="14">
        <f>+E18*1.05</f>
        <v>1510.3996425000003</v>
      </c>
    </row>
    <row r="19" spans="1:6" ht="12.75">
      <c r="A19" s="3" t="s">
        <v>16</v>
      </c>
      <c r="B19" s="12">
        <v>2164</v>
      </c>
      <c r="C19" s="13">
        <f>+B19*1.25</f>
        <v>2705</v>
      </c>
      <c r="D19" s="13">
        <f>+C19*0.89</f>
        <v>2407.45</v>
      </c>
      <c r="E19" s="13">
        <f>+D19*1.05</f>
        <v>2527.8224999999998</v>
      </c>
      <c r="F19" s="14">
        <f>+E19*1.05</f>
        <v>2654.213625</v>
      </c>
    </row>
    <row r="20" spans="1:6" ht="12.75">
      <c r="A20" s="3" t="s">
        <v>17</v>
      </c>
      <c r="B20" s="12">
        <v>1611</v>
      </c>
      <c r="C20" s="13">
        <f>+B20*1.05</f>
        <v>1691.5500000000002</v>
      </c>
      <c r="D20" s="13">
        <f>+C20*1.25</f>
        <v>2114.4375</v>
      </c>
      <c r="E20" s="13">
        <f>+D20*1.05</f>
        <v>2220.159375</v>
      </c>
      <c r="F20" s="14">
        <f>+E20*1.05</f>
        <v>2331.1673437500003</v>
      </c>
    </row>
    <row r="21" spans="1:6" ht="12.75">
      <c r="A21" s="3" t="s">
        <v>18</v>
      </c>
      <c r="B21" s="12">
        <v>824</v>
      </c>
      <c r="C21" s="13">
        <f>+B21*1.25</f>
        <v>1030</v>
      </c>
      <c r="D21" s="13">
        <f>+C21*0.89</f>
        <v>916.7</v>
      </c>
      <c r="E21" s="13">
        <f>+D21*1.25</f>
        <v>1145.875</v>
      </c>
      <c r="F21" s="14">
        <f>+E21*1.05</f>
        <v>1203.16875</v>
      </c>
    </row>
    <row r="22" spans="1:6" ht="12.75">
      <c r="A22" s="3" t="s">
        <v>19</v>
      </c>
      <c r="B22" s="12">
        <v>1007</v>
      </c>
      <c r="C22" s="13">
        <f>+B22*1.05</f>
        <v>1057.3500000000001</v>
      </c>
      <c r="D22" s="13">
        <f>+C22*1.05</f>
        <v>1110.2175000000002</v>
      </c>
      <c r="E22" s="13">
        <f>+D22*1.05</f>
        <v>1165.7283750000004</v>
      </c>
      <c r="F22" s="14">
        <f>+E22*0.89</f>
        <v>1037.4982537500002</v>
      </c>
    </row>
    <row r="23" spans="1:6" ht="12.75">
      <c r="A23" s="3" t="s">
        <v>20</v>
      </c>
      <c r="B23" s="12">
        <v>575</v>
      </c>
      <c r="C23" s="13">
        <f>+B23*1.05</f>
        <v>603.75</v>
      </c>
      <c r="D23" s="13">
        <f>+C23*1.05</f>
        <v>633.9375</v>
      </c>
      <c r="E23" s="13">
        <f>+D23*0.89</f>
        <v>564.204375</v>
      </c>
      <c r="F23" s="14">
        <f>+E23*1.05</f>
        <v>592.4145937500001</v>
      </c>
    </row>
    <row r="24" spans="1:6" ht="12.75">
      <c r="A24" s="3" t="s">
        <v>21</v>
      </c>
      <c r="B24" s="12">
        <v>1354</v>
      </c>
      <c r="C24" s="13">
        <f>+B24*1.05</f>
        <v>1421.7</v>
      </c>
      <c r="D24" s="13">
        <f>+C24*1.05</f>
        <v>1492.785</v>
      </c>
      <c r="E24" s="13">
        <f>+D24*0.89</f>
        <v>1328.5786500000002</v>
      </c>
      <c r="F24" s="14">
        <f>+E24*1.05</f>
        <v>1395.0075825000001</v>
      </c>
    </row>
    <row r="25" spans="1:6" ht="12.75">
      <c r="A25" s="3" t="s">
        <v>22</v>
      </c>
      <c r="B25" s="12">
        <v>1238</v>
      </c>
      <c r="C25" s="13">
        <f>+B25*1.25</f>
        <v>1547.5</v>
      </c>
      <c r="D25" s="13">
        <f>+C25*1.05</f>
        <v>1624.875</v>
      </c>
      <c r="E25" s="13">
        <f>+D25*0.89</f>
        <v>1446.13875</v>
      </c>
      <c r="F25" s="14">
        <f>+E25*0.89</f>
        <v>1287.0634875</v>
      </c>
    </row>
    <row r="26" spans="1:6" ht="12.75">
      <c r="A26" s="3" t="s">
        <v>23</v>
      </c>
      <c r="B26" s="12">
        <v>1253</v>
      </c>
      <c r="C26" s="13">
        <f>+B26*1.05</f>
        <v>1315.65</v>
      </c>
      <c r="D26" s="13">
        <f>+C26*1.25</f>
        <v>1644.5625</v>
      </c>
      <c r="E26" s="13">
        <f aca="true" t="shared" si="0" ref="E26:F29">+D26*1.05</f>
        <v>1726.790625</v>
      </c>
      <c r="F26" s="14">
        <f t="shared" si="0"/>
        <v>1813.1301562500003</v>
      </c>
    </row>
    <row r="27" spans="1:6" ht="12.75">
      <c r="A27" s="3" t="s">
        <v>24</v>
      </c>
      <c r="B27" s="12">
        <v>1284</v>
      </c>
      <c r="C27" s="13">
        <f>+B27*0.89</f>
        <v>1142.76</v>
      </c>
      <c r="D27" s="13">
        <f>+C27*1.05</f>
        <v>1199.8980000000001</v>
      </c>
      <c r="E27" s="13">
        <f t="shared" si="0"/>
        <v>1259.8929000000003</v>
      </c>
      <c r="F27" s="14">
        <f t="shared" si="0"/>
        <v>1322.8875450000003</v>
      </c>
    </row>
    <row r="28" spans="1:6" ht="13.5" thickBot="1">
      <c r="A28" s="4" t="s">
        <v>25</v>
      </c>
      <c r="B28" s="15">
        <v>1660</v>
      </c>
      <c r="C28" s="16">
        <f>+B28*1.05</f>
        <v>1743</v>
      </c>
      <c r="D28" s="16">
        <f>+C28*0.89</f>
        <v>1551.27</v>
      </c>
      <c r="E28" s="16">
        <f t="shared" si="0"/>
        <v>1628.8335</v>
      </c>
      <c r="F28" s="17">
        <f t="shared" si="0"/>
        <v>1710.275175</v>
      </c>
    </row>
    <row r="29" spans="1:6" ht="13.5" thickBot="1">
      <c r="A29" s="5" t="s">
        <v>26</v>
      </c>
      <c r="B29" s="18">
        <v>1179</v>
      </c>
      <c r="C29" s="19">
        <f>+B29*0.89</f>
        <v>1049.31</v>
      </c>
      <c r="D29" s="19">
        <f>+C29*1.05</f>
        <v>1101.7755</v>
      </c>
      <c r="E29" s="19">
        <f t="shared" si="0"/>
        <v>1156.864275</v>
      </c>
      <c r="F29" s="20">
        <f t="shared" si="0"/>
        <v>1214.70748875</v>
      </c>
    </row>
  </sheetData>
  <mergeCells count="1">
    <mergeCell ref="B2:F2"/>
  </mergeCells>
  <dataValidations count="2">
    <dataValidation type="list" allowBlank="1" showInputMessage="1" showErrorMessage="1" sqref="H3">
      <formula1>$A$4:$A$28</formula1>
    </dataValidation>
    <dataValidation type="list" allowBlank="1" showInputMessage="1" showErrorMessage="1" sqref="I3">
      <formula1>$B$3:$F$3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</dc:creator>
  <cp:keywords/>
  <dc:description/>
  <cp:lastModifiedBy>i_macanovic</cp:lastModifiedBy>
  <dcterms:created xsi:type="dcterms:W3CDTF">2000-02-06T20:08:51Z</dcterms:created>
  <dcterms:modified xsi:type="dcterms:W3CDTF">2006-03-27T14:00:42Z</dcterms:modified>
  <cp:category/>
  <cp:version/>
  <cp:contentType/>
  <cp:contentStatus/>
</cp:coreProperties>
</file>