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<sst xmlns="http://schemas.openxmlformats.org/spreadsheetml/2006/main" count="102" uniqueCount="28">
  <si>
    <t>359***</t>
  </si>
  <si>
    <t>354***</t>
  </si>
  <si>
    <t>381***</t>
  </si>
  <si>
    <t>313***</t>
  </si>
  <si>
    <t>340***</t>
  </si>
  <si>
    <t>0643286***</t>
  </si>
  <si>
    <t>0113110***</t>
  </si>
  <si>
    <t>8.2.2006.</t>
  </si>
  <si>
    <t>Obracun PTT</t>
  </si>
  <si>
    <t>Datum</t>
  </si>
  <si>
    <t>Pozvani </t>
  </si>
  <si>
    <t>brojevi</t>
  </si>
  <si>
    <t>Početak </t>
  </si>
  <si>
    <t>razgovora</t>
  </si>
  <si>
    <t>Kraj</t>
  </si>
  <si>
    <t> razgovora</t>
  </si>
  <si>
    <t>Trajanje</t>
  </si>
  <si>
    <t>Broj</t>
  </si>
  <si>
    <t> impulsa</t>
  </si>
  <si>
    <t xml:space="preserve">cena po </t>
  </si>
  <si>
    <t>impulsu</t>
  </si>
  <si>
    <t>razg/kon.</t>
  </si>
  <si>
    <t>Ukupno</t>
  </si>
  <si>
    <t>Trebalo bi</t>
  </si>
  <si>
    <t>ovako</t>
  </si>
  <si>
    <t>cena po</t>
  </si>
  <si>
    <t>Stvarni Broj</t>
  </si>
  <si>
    <t>Prava cena po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</si>
</sst>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[$Din.-81A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#,##0.0000\ &quot;Din.&quot;"/>
  </numFmts>
  <fonts count="5">
    <font>
      <sz val="10"/>
      <name val="Arial"/>
      <family val="0"/>
    </font>
    <font>
      <b/>
      <sz val="8"/>
      <color indexed="25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21" fontId="1" fillId="2" borderId="0" xfId="0" applyNumberFormat="1" applyFont="1" applyFill="1" applyAlignment="1">
      <alignment horizontal="left" wrapText="1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21" fontId="1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69" fontId="0" fillId="0" borderId="0" xfId="0" applyNumberFormat="1" applyAlignment="1">
      <alignment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70" fontId="0" fillId="0" borderId="0" xfId="0" applyNumberFormat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164" fontId="2" fillId="0" borderId="8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workbookViewId="0" topLeftCell="C1">
      <selection activeCell="M1" sqref="M1"/>
    </sheetView>
  </sheetViews>
  <sheetFormatPr defaultColWidth="9.140625" defaultRowHeight="12.75"/>
  <cols>
    <col min="9" max="9" width="10.140625" style="0" customWidth="1"/>
    <col min="12" max="12" width="11.7109375" style="0" bestFit="1" customWidth="1"/>
  </cols>
  <sheetData>
    <row r="2" spans="2:11" ht="12.75">
      <c r="B2" s="6" t="s">
        <v>8</v>
      </c>
      <c r="K2" s="6" t="s">
        <v>23</v>
      </c>
    </row>
    <row r="3" spans="2:11" ht="12.75">
      <c r="B3" s="7"/>
      <c r="C3" s="9"/>
      <c r="D3" s="9"/>
      <c r="E3" s="9"/>
      <c r="F3" s="9"/>
      <c r="G3" s="9"/>
      <c r="H3" s="9"/>
      <c r="K3" s="6" t="s">
        <v>24</v>
      </c>
    </row>
    <row r="4" spans="2:12" ht="21">
      <c r="B4" s="8" t="s">
        <v>9</v>
      </c>
      <c r="C4" s="10" t="s">
        <v>10</v>
      </c>
      <c r="D4" s="10" t="s">
        <v>12</v>
      </c>
      <c r="E4" s="10" t="s">
        <v>14</v>
      </c>
      <c r="F4" s="10" t="s">
        <v>16</v>
      </c>
      <c r="G4" s="10" t="s">
        <v>17</v>
      </c>
      <c r="H4" s="12" t="s">
        <v>19</v>
      </c>
      <c r="I4" s="12" t="s">
        <v>25</v>
      </c>
      <c r="K4" s="15" t="s">
        <v>26</v>
      </c>
      <c r="L4" s="12" t="s">
        <v>27</v>
      </c>
    </row>
    <row r="5" spans="2:12" ht="21.75">
      <c r="B5" s="8"/>
      <c r="C5" s="11" t="s">
        <v>11</v>
      </c>
      <c r="D5" s="11" t="s">
        <v>13</v>
      </c>
      <c r="E5" s="11" t="s">
        <v>15</v>
      </c>
      <c r="F5" s="11"/>
      <c r="G5" s="11" t="s">
        <v>18</v>
      </c>
      <c r="H5" s="13" t="s">
        <v>20</v>
      </c>
      <c r="I5" s="13" t="s">
        <v>21</v>
      </c>
      <c r="K5" s="16" t="s">
        <v>18</v>
      </c>
      <c r="L5" s="13" t="s">
        <v>21</v>
      </c>
    </row>
    <row r="6" spans="2:12" ht="21.75">
      <c r="B6" s="1" t="s">
        <v>7</v>
      </c>
      <c r="C6" s="1" t="s">
        <v>6</v>
      </c>
      <c r="D6" s="2">
        <v>0.3789120370370371</v>
      </c>
      <c r="E6" s="2">
        <v>0.3794560185185185</v>
      </c>
      <c r="F6" s="1">
        <v>47</v>
      </c>
      <c r="G6" s="1">
        <v>4</v>
      </c>
      <c r="H6">
        <v>0.3584</v>
      </c>
      <c r="I6" s="3">
        <v>1.4336</v>
      </c>
      <c r="K6" s="14">
        <f>F6/15</f>
        <v>3.1333333333333333</v>
      </c>
      <c r="L6" s="17">
        <f>K6*H6</f>
        <v>1.1229866666666666</v>
      </c>
    </row>
    <row r="7" spans="2:12" ht="12.75">
      <c r="B7" s="4" t="s">
        <v>7</v>
      </c>
      <c r="C7" s="4" t="s">
        <v>3</v>
      </c>
      <c r="D7" s="5">
        <v>0.4392013888888889</v>
      </c>
      <c r="E7" s="5">
        <v>0.43939814814814815</v>
      </c>
      <c r="F7" s="4">
        <v>17</v>
      </c>
      <c r="G7" s="4">
        <v>1</v>
      </c>
      <c r="H7">
        <v>0.3584</v>
      </c>
      <c r="I7" s="3">
        <v>0.3584</v>
      </c>
      <c r="K7" s="14">
        <f>F8/120</f>
        <v>0.16666666666666666</v>
      </c>
      <c r="L7" s="17">
        <f aca="true" t="shared" si="0" ref="L7:L45">K7*H7</f>
        <v>0.05973333333333333</v>
      </c>
    </row>
    <row r="8" spans="2:12" ht="12.75">
      <c r="B8" s="4" t="s">
        <v>7</v>
      </c>
      <c r="C8" s="4" t="s">
        <v>4</v>
      </c>
      <c r="D8" s="5">
        <v>0.4986111111111111</v>
      </c>
      <c r="E8" s="5">
        <v>0.49884259259259256</v>
      </c>
      <c r="F8" s="4">
        <v>20</v>
      </c>
      <c r="G8" s="4">
        <v>1</v>
      </c>
      <c r="H8">
        <v>0.3584</v>
      </c>
      <c r="I8" s="3">
        <v>0.3584</v>
      </c>
      <c r="K8" s="14">
        <f>F9/120</f>
        <v>0.7166666666666667</v>
      </c>
      <c r="L8" s="17">
        <f t="shared" si="0"/>
        <v>0.2568533333333333</v>
      </c>
    </row>
    <row r="9" spans="2:12" ht="12.75">
      <c r="B9" s="4" t="s">
        <v>7</v>
      </c>
      <c r="C9" s="4" t="s">
        <v>2</v>
      </c>
      <c r="D9" s="5">
        <v>0.5374652777777778</v>
      </c>
      <c r="E9" s="5">
        <v>0.5384606481481481</v>
      </c>
      <c r="F9" s="4">
        <v>86</v>
      </c>
      <c r="G9" s="4">
        <v>1</v>
      </c>
      <c r="H9">
        <v>0.3584</v>
      </c>
      <c r="I9" s="3">
        <v>0.3584</v>
      </c>
      <c r="K9" s="14">
        <f>F10/120</f>
        <v>0.5916666666666667</v>
      </c>
      <c r="L9" s="17">
        <f t="shared" si="0"/>
        <v>0.21205333333333334</v>
      </c>
    </row>
    <row r="10" spans="2:12" ht="12.75">
      <c r="B10" s="4" t="s">
        <v>7</v>
      </c>
      <c r="C10" s="4" t="s">
        <v>2</v>
      </c>
      <c r="D10" s="5">
        <v>0.6170601851851852</v>
      </c>
      <c r="E10" s="5">
        <v>0.6178819444444444</v>
      </c>
      <c r="F10" s="4">
        <v>71</v>
      </c>
      <c r="G10" s="4">
        <v>1</v>
      </c>
      <c r="H10">
        <v>0.3584</v>
      </c>
      <c r="I10" s="3">
        <v>0.3584</v>
      </c>
      <c r="K10" s="14">
        <f>F11/120</f>
        <v>0.425</v>
      </c>
      <c r="L10" s="17">
        <f t="shared" si="0"/>
        <v>0.15231999999999998</v>
      </c>
    </row>
    <row r="11" spans="2:12" ht="12.75">
      <c r="B11" s="4" t="s">
        <v>7</v>
      </c>
      <c r="C11" s="4" t="s">
        <v>2</v>
      </c>
      <c r="D11" s="5">
        <v>0.6653935185185186</v>
      </c>
      <c r="E11" s="5">
        <v>0.6659837962962963</v>
      </c>
      <c r="F11" s="4">
        <v>51</v>
      </c>
      <c r="G11" s="4">
        <v>1</v>
      </c>
      <c r="H11">
        <v>0.3584</v>
      </c>
      <c r="I11" s="3">
        <v>0.3584</v>
      </c>
      <c r="K11" s="14">
        <f>F11/240</f>
        <v>0.2125</v>
      </c>
      <c r="L11" s="17">
        <f t="shared" si="0"/>
        <v>0.07615999999999999</v>
      </c>
    </row>
    <row r="12" spans="2:12" ht="21.75">
      <c r="B12" s="4" t="s">
        <v>7</v>
      </c>
      <c r="C12" s="4" t="s">
        <v>5</v>
      </c>
      <c r="D12" s="5">
        <v>0.7201967592592592</v>
      </c>
      <c r="E12" s="5">
        <v>0.7202777777777777</v>
      </c>
      <c r="F12" s="4">
        <v>7</v>
      </c>
      <c r="G12" s="4">
        <v>4</v>
      </c>
      <c r="H12">
        <v>0.3584</v>
      </c>
      <c r="I12" s="3">
        <v>1.4336</v>
      </c>
      <c r="K12" s="14">
        <f>F13/30</f>
        <v>3.9</v>
      </c>
      <c r="L12" s="17">
        <f t="shared" si="0"/>
        <v>1.39776</v>
      </c>
    </row>
    <row r="13" spans="2:12" ht="12.75">
      <c r="B13" s="4" t="s">
        <v>7</v>
      </c>
      <c r="C13" s="4" t="s">
        <v>0</v>
      </c>
      <c r="D13" s="5">
        <v>0.7603819444444445</v>
      </c>
      <c r="E13" s="5">
        <v>0.7617361111111111</v>
      </c>
      <c r="F13" s="4">
        <v>117</v>
      </c>
      <c r="G13" s="4">
        <v>1</v>
      </c>
      <c r="H13">
        <v>0.3584</v>
      </c>
      <c r="I13" s="3">
        <v>0.3584</v>
      </c>
      <c r="K13" s="14">
        <f>F13/120</f>
        <v>0.975</v>
      </c>
      <c r="L13" s="17">
        <f t="shared" si="0"/>
        <v>0.34944</v>
      </c>
    </row>
    <row r="14" spans="2:12" ht="12.75">
      <c r="B14" s="4" t="s">
        <v>7</v>
      </c>
      <c r="C14" s="4" t="s">
        <v>2</v>
      </c>
      <c r="D14" s="5">
        <v>0.8097800925925926</v>
      </c>
      <c r="E14" s="5">
        <v>0.8098726851851853</v>
      </c>
      <c r="F14" s="4">
        <v>8</v>
      </c>
      <c r="G14" s="4">
        <v>1</v>
      </c>
      <c r="H14">
        <v>0.3584</v>
      </c>
      <c r="I14" s="3">
        <v>0.3584</v>
      </c>
      <c r="K14" s="14">
        <f>F14/120</f>
        <v>0.06666666666666667</v>
      </c>
      <c r="L14" s="17">
        <f t="shared" si="0"/>
        <v>0.023893333333333332</v>
      </c>
    </row>
    <row r="15" spans="2:12" ht="21.75">
      <c r="B15" s="4" t="s">
        <v>7</v>
      </c>
      <c r="C15" s="4" t="s">
        <v>6</v>
      </c>
      <c r="D15" s="5">
        <v>0.8247800925925927</v>
      </c>
      <c r="E15" s="5">
        <v>0.8259027777777778</v>
      </c>
      <c r="F15" s="4">
        <v>97</v>
      </c>
      <c r="G15" s="4">
        <v>7</v>
      </c>
      <c r="H15">
        <v>0.3584</v>
      </c>
      <c r="I15" s="3">
        <v>2.5088</v>
      </c>
      <c r="K15" s="14">
        <f>F15/15</f>
        <v>6.466666666666667</v>
      </c>
      <c r="L15" s="17">
        <f t="shared" si="0"/>
        <v>2.3176533333333333</v>
      </c>
    </row>
    <row r="16" spans="2:12" ht="12.75">
      <c r="B16" s="4" t="s">
        <v>7</v>
      </c>
      <c r="C16" s="4" t="s">
        <v>2</v>
      </c>
      <c r="D16" s="5">
        <v>0.8405671296296297</v>
      </c>
      <c r="E16" s="5">
        <v>0.8424652777777778</v>
      </c>
      <c r="F16" s="4">
        <v>164</v>
      </c>
      <c r="G16" s="4">
        <v>2</v>
      </c>
      <c r="H16">
        <v>0.3584</v>
      </c>
      <c r="I16" s="3">
        <v>0.7168</v>
      </c>
      <c r="K16" s="14">
        <f>F16/120</f>
        <v>1.3666666666666667</v>
      </c>
      <c r="L16" s="17">
        <f t="shared" si="0"/>
        <v>0.4898133333333333</v>
      </c>
    </row>
    <row r="17" spans="2:12" ht="12.75">
      <c r="B17" s="4" t="s">
        <v>7</v>
      </c>
      <c r="C17" s="4" t="s">
        <v>2</v>
      </c>
      <c r="D17" s="5">
        <v>0.8538888888888888</v>
      </c>
      <c r="E17" s="5">
        <v>0.8544791666666667</v>
      </c>
      <c r="F17" s="4">
        <v>51</v>
      </c>
      <c r="G17" s="4">
        <v>1</v>
      </c>
      <c r="H17">
        <v>0.3584</v>
      </c>
      <c r="I17" s="3">
        <v>0.3584</v>
      </c>
      <c r="K17" s="14">
        <f>F17/120</f>
        <v>0.425</v>
      </c>
      <c r="L17" s="17">
        <f t="shared" si="0"/>
        <v>0.15231999999999998</v>
      </c>
    </row>
    <row r="18" spans="2:12" ht="12.75">
      <c r="B18" s="4" t="s">
        <v>7</v>
      </c>
      <c r="C18" s="4" t="s">
        <v>2</v>
      </c>
      <c r="D18" s="5">
        <v>0.8547916666666667</v>
      </c>
      <c r="E18" s="5">
        <v>0.8552083333333332</v>
      </c>
      <c r="F18" s="4">
        <v>36</v>
      </c>
      <c r="G18" s="4">
        <v>1</v>
      </c>
      <c r="H18">
        <v>0.3584</v>
      </c>
      <c r="I18" s="3">
        <v>0.3584</v>
      </c>
      <c r="K18" s="14">
        <f>F18/120</f>
        <v>0.3</v>
      </c>
      <c r="L18" s="17">
        <f t="shared" si="0"/>
        <v>0.10751999999999999</v>
      </c>
    </row>
    <row r="19" spans="2:12" ht="12.75">
      <c r="B19" s="1" t="s">
        <v>7</v>
      </c>
      <c r="C19" s="1" t="s">
        <v>2</v>
      </c>
      <c r="D19" s="2">
        <v>0.858298611111111</v>
      </c>
      <c r="E19" s="2">
        <v>0.8590509259259259</v>
      </c>
      <c r="F19" s="1">
        <v>65</v>
      </c>
      <c r="G19" s="1">
        <v>1</v>
      </c>
      <c r="H19">
        <v>0.3584</v>
      </c>
      <c r="I19" s="3">
        <v>0.3584</v>
      </c>
      <c r="K19" s="14">
        <f>F19/120</f>
        <v>0.5416666666666666</v>
      </c>
      <c r="L19" s="17">
        <f t="shared" si="0"/>
        <v>0.19413333333333332</v>
      </c>
    </row>
    <row r="20" spans="2:12" ht="12.75">
      <c r="B20" s="4" t="s">
        <v>7</v>
      </c>
      <c r="C20" s="4" t="s">
        <v>4</v>
      </c>
      <c r="D20" s="5">
        <v>0.8597685185185185</v>
      </c>
      <c r="E20" s="5">
        <v>0.8600462962962964</v>
      </c>
      <c r="F20" s="4">
        <v>24</v>
      </c>
      <c r="G20" s="4">
        <v>1</v>
      </c>
      <c r="H20">
        <v>0.3584</v>
      </c>
      <c r="I20" s="3">
        <v>0.3584</v>
      </c>
      <c r="K20" s="14">
        <f>F20/120</f>
        <v>0.2</v>
      </c>
      <c r="L20" s="17">
        <f t="shared" si="0"/>
        <v>0.07168000000000001</v>
      </c>
    </row>
    <row r="21" spans="2:12" ht="12.75">
      <c r="B21" s="4" t="s">
        <v>7</v>
      </c>
      <c r="C21" s="4" t="s">
        <v>2</v>
      </c>
      <c r="D21" s="5">
        <v>0.862199074074074</v>
      </c>
      <c r="E21" s="5">
        <v>0.8627430555555556</v>
      </c>
      <c r="F21" s="4">
        <v>47</v>
      </c>
      <c r="G21" s="4">
        <v>1</v>
      </c>
      <c r="H21">
        <v>0.3584</v>
      </c>
      <c r="I21" s="3">
        <v>0.3584</v>
      </c>
      <c r="K21" s="14">
        <f>F21/120</f>
        <v>0.39166666666666666</v>
      </c>
      <c r="L21" s="17">
        <f t="shared" si="0"/>
        <v>0.14037333333333332</v>
      </c>
    </row>
    <row r="22" spans="2:12" ht="12.75">
      <c r="B22" s="4" t="s">
        <v>7</v>
      </c>
      <c r="C22" s="4" t="s">
        <v>0</v>
      </c>
      <c r="D22" s="5">
        <v>0.8808912037037038</v>
      </c>
      <c r="E22" s="5">
        <v>0.8809027777777777</v>
      </c>
      <c r="F22" s="4">
        <v>1</v>
      </c>
      <c r="G22" s="4">
        <v>1</v>
      </c>
      <c r="H22">
        <v>0.3584</v>
      </c>
      <c r="I22" s="3">
        <v>0.3584</v>
      </c>
      <c r="K22" s="14">
        <f>F22/240</f>
        <v>0.004166666666666667</v>
      </c>
      <c r="L22" s="17">
        <f t="shared" si="0"/>
        <v>0.0014933333333333333</v>
      </c>
    </row>
    <row r="23" spans="2:12" ht="12.75">
      <c r="B23" s="4" t="s">
        <v>7</v>
      </c>
      <c r="C23" s="4" t="s">
        <v>0</v>
      </c>
      <c r="D23" s="5">
        <v>0.880925925925926</v>
      </c>
      <c r="E23" s="5">
        <v>0.8809490740740741</v>
      </c>
      <c r="F23" s="4">
        <v>2</v>
      </c>
      <c r="G23" s="4">
        <v>1</v>
      </c>
      <c r="H23">
        <v>0.3584</v>
      </c>
      <c r="I23" s="3">
        <v>0.3584</v>
      </c>
      <c r="K23" s="14">
        <f aca="true" t="shared" si="1" ref="K23:K45">F23/240</f>
        <v>0.008333333333333333</v>
      </c>
      <c r="L23" s="17">
        <f t="shared" si="0"/>
        <v>0.0029866666666666665</v>
      </c>
    </row>
    <row r="24" spans="2:12" ht="12.75">
      <c r="B24" s="4" t="s">
        <v>7</v>
      </c>
      <c r="C24" s="4" t="s">
        <v>0</v>
      </c>
      <c r="D24" s="5">
        <v>0.8809722222222223</v>
      </c>
      <c r="E24" s="5">
        <v>0.9224189814814815</v>
      </c>
      <c r="F24" s="4">
        <v>3581</v>
      </c>
      <c r="G24" s="4">
        <v>15</v>
      </c>
      <c r="H24">
        <v>0.3584</v>
      </c>
      <c r="I24" s="3">
        <v>5.376</v>
      </c>
      <c r="K24" s="14">
        <f t="shared" si="1"/>
        <v>14.920833333333333</v>
      </c>
      <c r="L24" s="17">
        <f t="shared" si="0"/>
        <v>5.347626666666667</v>
      </c>
    </row>
    <row r="25" spans="2:12" ht="12.75">
      <c r="B25" s="4" t="s">
        <v>7</v>
      </c>
      <c r="C25" s="4" t="s">
        <v>0</v>
      </c>
      <c r="D25" s="5">
        <v>0.9427546296296296</v>
      </c>
      <c r="E25" s="5">
        <v>0.9427777777777777</v>
      </c>
      <c r="F25" s="4">
        <v>2</v>
      </c>
      <c r="G25" s="4">
        <v>1</v>
      </c>
      <c r="H25">
        <v>0.3584</v>
      </c>
      <c r="I25" s="3">
        <v>0.3584</v>
      </c>
      <c r="K25" s="14">
        <f t="shared" si="1"/>
        <v>0.008333333333333333</v>
      </c>
      <c r="L25" s="17">
        <f t="shared" si="0"/>
        <v>0.0029866666666666665</v>
      </c>
    </row>
    <row r="26" spans="2:12" ht="12.75">
      <c r="B26" s="4" t="s">
        <v>7</v>
      </c>
      <c r="C26" s="4" t="s">
        <v>0</v>
      </c>
      <c r="D26" s="5">
        <v>0.9439699074074074</v>
      </c>
      <c r="E26" s="5">
        <v>0.9439930555555556</v>
      </c>
      <c r="F26" s="4">
        <v>2</v>
      </c>
      <c r="G26" s="4">
        <v>1</v>
      </c>
      <c r="H26">
        <v>0.3584</v>
      </c>
      <c r="I26" s="3">
        <v>0.3584</v>
      </c>
      <c r="K26" s="14">
        <f t="shared" si="1"/>
        <v>0.008333333333333333</v>
      </c>
      <c r="L26" s="17">
        <f t="shared" si="0"/>
        <v>0.0029866666666666665</v>
      </c>
    </row>
    <row r="27" spans="2:12" ht="12.75">
      <c r="B27" s="4" t="s">
        <v>7</v>
      </c>
      <c r="C27" s="4" t="s">
        <v>0</v>
      </c>
      <c r="D27" s="5">
        <v>0.9452199074074074</v>
      </c>
      <c r="E27" s="5">
        <v>0.9452430555555557</v>
      </c>
      <c r="F27" s="4">
        <v>2</v>
      </c>
      <c r="G27" s="4">
        <v>1</v>
      </c>
      <c r="H27">
        <v>0.3584</v>
      </c>
      <c r="I27" s="3">
        <v>0.3584</v>
      </c>
      <c r="K27" s="14">
        <f t="shared" si="1"/>
        <v>0.008333333333333333</v>
      </c>
      <c r="L27" s="17">
        <f t="shared" si="0"/>
        <v>0.0029866666666666665</v>
      </c>
    </row>
    <row r="28" spans="2:12" ht="12.75">
      <c r="B28" s="4" t="s">
        <v>7</v>
      </c>
      <c r="C28" s="4" t="s">
        <v>0</v>
      </c>
      <c r="D28" s="5">
        <v>0.9453356481481481</v>
      </c>
      <c r="E28" s="5">
        <v>0.9453356481481481</v>
      </c>
      <c r="F28" s="4">
        <v>0</v>
      </c>
      <c r="G28" s="4">
        <v>1</v>
      </c>
      <c r="H28">
        <v>0.3584</v>
      </c>
      <c r="I28" s="3">
        <v>0.3584</v>
      </c>
      <c r="K28" s="14">
        <f t="shared" si="1"/>
        <v>0</v>
      </c>
      <c r="L28" s="17">
        <f t="shared" si="0"/>
        <v>0</v>
      </c>
    </row>
    <row r="29" spans="2:12" ht="12.75">
      <c r="B29" s="4" t="s">
        <v>7</v>
      </c>
      <c r="C29" s="4" t="s">
        <v>0</v>
      </c>
      <c r="D29" s="5">
        <v>0.9453935185185185</v>
      </c>
      <c r="E29" s="5">
        <v>0.9453935185185185</v>
      </c>
      <c r="F29" s="4">
        <v>0</v>
      </c>
      <c r="G29" s="4">
        <v>1</v>
      </c>
      <c r="H29">
        <v>0.3584</v>
      </c>
      <c r="I29" s="3">
        <v>0.3584</v>
      </c>
      <c r="K29" s="14">
        <f t="shared" si="1"/>
        <v>0</v>
      </c>
      <c r="L29" s="17">
        <f t="shared" si="0"/>
        <v>0</v>
      </c>
    </row>
    <row r="30" spans="2:12" ht="12.75">
      <c r="B30" s="4" t="s">
        <v>7</v>
      </c>
      <c r="C30" s="4" t="s">
        <v>0</v>
      </c>
      <c r="D30" s="5">
        <v>0.9504166666666666</v>
      </c>
      <c r="E30" s="5">
        <v>0.9504398148148149</v>
      </c>
      <c r="F30" s="4">
        <v>2</v>
      </c>
      <c r="G30" s="4">
        <v>1</v>
      </c>
      <c r="H30">
        <v>0.3584</v>
      </c>
      <c r="I30" s="3">
        <v>0.3584</v>
      </c>
      <c r="K30" s="14">
        <f t="shared" si="1"/>
        <v>0.008333333333333333</v>
      </c>
      <c r="L30" s="17">
        <f t="shared" si="0"/>
        <v>0.0029866666666666665</v>
      </c>
    </row>
    <row r="31" spans="2:12" ht="12.75">
      <c r="B31" s="4" t="s">
        <v>7</v>
      </c>
      <c r="C31" s="4" t="s">
        <v>0</v>
      </c>
      <c r="D31" s="5">
        <v>0.9504861111111111</v>
      </c>
      <c r="E31" s="5">
        <v>0.9504976851851853</v>
      </c>
      <c r="F31" s="4">
        <v>1</v>
      </c>
      <c r="G31" s="4">
        <v>1</v>
      </c>
      <c r="H31">
        <v>0.3584</v>
      </c>
      <c r="I31" s="3">
        <v>0.3584</v>
      </c>
      <c r="K31" s="14">
        <f t="shared" si="1"/>
        <v>0.004166666666666667</v>
      </c>
      <c r="L31" s="17">
        <f t="shared" si="0"/>
        <v>0.0014933333333333333</v>
      </c>
    </row>
    <row r="32" spans="2:12" ht="12.75">
      <c r="B32" s="4" t="s">
        <v>7</v>
      </c>
      <c r="C32" s="4" t="s">
        <v>0</v>
      </c>
      <c r="D32" s="5">
        <v>0.9505439814814814</v>
      </c>
      <c r="E32" s="5">
        <v>0.9505671296296296</v>
      </c>
      <c r="F32" s="4">
        <v>2</v>
      </c>
      <c r="G32" s="4">
        <v>1</v>
      </c>
      <c r="H32">
        <v>0.3584</v>
      </c>
      <c r="I32" s="3">
        <v>0.3584</v>
      </c>
      <c r="K32" s="14">
        <f t="shared" si="1"/>
        <v>0.008333333333333333</v>
      </c>
      <c r="L32" s="17">
        <f t="shared" si="0"/>
        <v>0.0029866666666666665</v>
      </c>
    </row>
    <row r="33" spans="2:12" ht="12.75">
      <c r="B33" s="4" t="s">
        <v>7</v>
      </c>
      <c r="C33" s="4" t="s">
        <v>0</v>
      </c>
      <c r="D33" s="5">
        <v>0.9505902777777777</v>
      </c>
      <c r="E33" s="5">
        <v>0.9506134259259259</v>
      </c>
      <c r="F33" s="4">
        <v>2</v>
      </c>
      <c r="G33" s="4">
        <v>1</v>
      </c>
      <c r="H33">
        <v>0.3584</v>
      </c>
      <c r="I33" s="3">
        <v>0.3584</v>
      </c>
      <c r="K33" s="14">
        <f t="shared" si="1"/>
        <v>0.008333333333333333</v>
      </c>
      <c r="L33" s="17">
        <f t="shared" si="0"/>
        <v>0.0029866666666666665</v>
      </c>
    </row>
    <row r="34" spans="2:12" ht="12.75">
      <c r="B34" s="4" t="s">
        <v>7</v>
      </c>
      <c r="C34" s="4" t="s">
        <v>0</v>
      </c>
      <c r="D34" s="5">
        <v>0.9542361111111112</v>
      </c>
      <c r="E34" s="5">
        <v>0.9542592592592593</v>
      </c>
      <c r="F34" s="4">
        <v>2</v>
      </c>
      <c r="G34" s="4">
        <v>1</v>
      </c>
      <c r="H34">
        <v>0.3584</v>
      </c>
      <c r="I34" s="3">
        <v>0.3584</v>
      </c>
      <c r="K34" s="14">
        <f t="shared" si="1"/>
        <v>0.008333333333333333</v>
      </c>
      <c r="L34" s="17">
        <f t="shared" si="0"/>
        <v>0.0029866666666666665</v>
      </c>
    </row>
    <row r="35" spans="2:12" ht="12.75">
      <c r="B35" s="4" t="s">
        <v>7</v>
      </c>
      <c r="C35" s="4" t="s">
        <v>0</v>
      </c>
      <c r="D35" s="5">
        <v>0.9543171296296297</v>
      </c>
      <c r="E35" s="5">
        <v>0.9543171296296297</v>
      </c>
      <c r="F35" s="4">
        <v>0</v>
      </c>
      <c r="G35" s="4">
        <v>1</v>
      </c>
      <c r="H35">
        <v>0.3584</v>
      </c>
      <c r="I35" s="3">
        <v>0.3584</v>
      </c>
      <c r="K35" s="14">
        <f t="shared" si="1"/>
        <v>0</v>
      </c>
      <c r="L35" s="17">
        <f t="shared" si="0"/>
        <v>0</v>
      </c>
    </row>
    <row r="36" spans="2:12" ht="12.75">
      <c r="B36" s="4" t="s">
        <v>7</v>
      </c>
      <c r="C36" s="4" t="s">
        <v>0</v>
      </c>
      <c r="D36" s="5">
        <v>0.9543402777777777</v>
      </c>
      <c r="E36" s="5">
        <v>0.954375</v>
      </c>
      <c r="F36" s="4">
        <v>3</v>
      </c>
      <c r="G36" s="4">
        <v>1</v>
      </c>
      <c r="H36">
        <v>0.3584</v>
      </c>
      <c r="I36" s="3">
        <v>0.3584</v>
      </c>
      <c r="K36" s="14">
        <f t="shared" si="1"/>
        <v>0.0125</v>
      </c>
      <c r="L36" s="17">
        <f t="shared" si="0"/>
        <v>0.0044800000000000005</v>
      </c>
    </row>
    <row r="37" spans="2:12" ht="12.75">
      <c r="B37" s="4" t="s">
        <v>7</v>
      </c>
      <c r="C37" s="4" t="s">
        <v>0</v>
      </c>
      <c r="D37" s="5">
        <v>0.954386574074074</v>
      </c>
      <c r="E37" s="5">
        <v>0.9543981481481482</v>
      </c>
      <c r="F37" s="4">
        <v>1</v>
      </c>
      <c r="G37" s="4">
        <v>1</v>
      </c>
      <c r="H37">
        <v>0.3584</v>
      </c>
      <c r="I37" s="3">
        <v>0.3584</v>
      </c>
      <c r="K37" s="14">
        <f t="shared" si="1"/>
        <v>0.004166666666666667</v>
      </c>
      <c r="L37" s="17">
        <f t="shared" si="0"/>
        <v>0.0014933333333333333</v>
      </c>
    </row>
    <row r="38" spans="2:12" ht="12.75">
      <c r="B38" s="4" t="s">
        <v>7</v>
      </c>
      <c r="C38" s="4" t="s">
        <v>0</v>
      </c>
      <c r="D38" s="5">
        <v>0.956111111111111</v>
      </c>
      <c r="E38" s="5">
        <v>0.9561226851851852</v>
      </c>
      <c r="F38" s="4">
        <v>1</v>
      </c>
      <c r="G38" s="4">
        <v>1</v>
      </c>
      <c r="H38">
        <v>0.3584</v>
      </c>
      <c r="I38" s="3">
        <v>0.3584</v>
      </c>
      <c r="K38" s="14">
        <f t="shared" si="1"/>
        <v>0.004166666666666667</v>
      </c>
      <c r="L38" s="17">
        <f t="shared" si="0"/>
        <v>0.0014933333333333333</v>
      </c>
    </row>
    <row r="39" spans="2:12" ht="12.75">
      <c r="B39" s="4" t="s">
        <v>7</v>
      </c>
      <c r="C39" s="4" t="s">
        <v>0</v>
      </c>
      <c r="D39" s="5">
        <v>0.9564120370370371</v>
      </c>
      <c r="E39" s="5">
        <v>0.9564236111111111</v>
      </c>
      <c r="F39" s="4">
        <v>1</v>
      </c>
      <c r="G39" s="4">
        <v>1</v>
      </c>
      <c r="H39">
        <v>0.3584</v>
      </c>
      <c r="I39" s="3">
        <v>0.3584</v>
      </c>
      <c r="K39" s="14">
        <f t="shared" si="1"/>
        <v>0.004166666666666667</v>
      </c>
      <c r="L39" s="17">
        <f t="shared" si="0"/>
        <v>0.0014933333333333333</v>
      </c>
    </row>
    <row r="40" spans="2:12" ht="12.75">
      <c r="B40" s="1" t="s">
        <v>7</v>
      </c>
      <c r="C40" s="1" t="s">
        <v>0</v>
      </c>
      <c r="D40" s="2">
        <v>0.9565856481481482</v>
      </c>
      <c r="E40" s="2">
        <v>0.9565972222222222</v>
      </c>
      <c r="F40" s="1">
        <v>1</v>
      </c>
      <c r="G40" s="1">
        <v>1</v>
      </c>
      <c r="H40">
        <v>0.3584</v>
      </c>
      <c r="I40" s="3">
        <v>0.3584</v>
      </c>
      <c r="K40" s="14">
        <f t="shared" si="1"/>
        <v>0.004166666666666667</v>
      </c>
      <c r="L40" s="17">
        <f t="shared" si="0"/>
        <v>0.0014933333333333333</v>
      </c>
    </row>
    <row r="41" spans="2:12" ht="12.75">
      <c r="B41" s="4" t="s">
        <v>7</v>
      </c>
      <c r="C41" s="4" t="s">
        <v>0</v>
      </c>
      <c r="D41" s="5">
        <v>0.9566550925925926</v>
      </c>
      <c r="E41" s="5">
        <v>0.9566666666666667</v>
      </c>
      <c r="F41" s="4">
        <v>1</v>
      </c>
      <c r="G41" s="4">
        <v>1</v>
      </c>
      <c r="H41">
        <v>0.3584</v>
      </c>
      <c r="I41" s="3">
        <v>0.3584</v>
      </c>
      <c r="K41" s="14">
        <f t="shared" si="1"/>
        <v>0.004166666666666667</v>
      </c>
      <c r="L41" s="17">
        <f t="shared" si="0"/>
        <v>0.0014933333333333333</v>
      </c>
    </row>
    <row r="42" spans="2:12" ht="12.75">
      <c r="B42" s="4" t="s">
        <v>7</v>
      </c>
      <c r="C42" s="4" t="s">
        <v>1</v>
      </c>
      <c r="D42" s="5">
        <v>0.9572916666666668</v>
      </c>
      <c r="E42" s="5">
        <v>0.9577314814814816</v>
      </c>
      <c r="F42" s="4">
        <v>38</v>
      </c>
      <c r="G42" s="4">
        <v>1</v>
      </c>
      <c r="H42">
        <v>0.3584</v>
      </c>
      <c r="I42" s="3">
        <v>0.3584</v>
      </c>
      <c r="K42" s="14">
        <f t="shared" si="1"/>
        <v>0.15833333333333333</v>
      </c>
      <c r="L42" s="17">
        <f t="shared" si="0"/>
        <v>0.05674666666666666</v>
      </c>
    </row>
    <row r="43" spans="2:12" ht="12.75">
      <c r="B43" s="4" t="s">
        <v>7</v>
      </c>
      <c r="C43" s="4" t="s">
        <v>0</v>
      </c>
      <c r="D43" s="5">
        <v>0.957974537037037</v>
      </c>
      <c r="E43" s="5">
        <v>0.9579861111111111</v>
      </c>
      <c r="F43" s="4">
        <v>1</v>
      </c>
      <c r="G43" s="4">
        <v>1</v>
      </c>
      <c r="H43">
        <v>0.3584</v>
      </c>
      <c r="I43" s="3">
        <v>0.3584</v>
      </c>
      <c r="K43" s="14">
        <f t="shared" si="1"/>
        <v>0.004166666666666667</v>
      </c>
      <c r="L43" s="17">
        <f t="shared" si="0"/>
        <v>0.0014933333333333333</v>
      </c>
    </row>
    <row r="44" spans="2:12" ht="12.75">
      <c r="B44" s="4" t="s">
        <v>7</v>
      </c>
      <c r="C44" s="4" t="s">
        <v>0</v>
      </c>
      <c r="D44" s="5">
        <v>0.9586805555555555</v>
      </c>
      <c r="E44" s="5">
        <v>0.9586921296296297</v>
      </c>
      <c r="F44" s="4">
        <v>1</v>
      </c>
      <c r="G44" s="4">
        <v>1</v>
      </c>
      <c r="H44">
        <v>0.3584</v>
      </c>
      <c r="I44" s="3">
        <v>0.3584</v>
      </c>
      <c r="K44" s="14">
        <f t="shared" si="1"/>
        <v>0.004166666666666667</v>
      </c>
      <c r="L44" s="17">
        <f t="shared" si="0"/>
        <v>0.0014933333333333333</v>
      </c>
    </row>
    <row r="45" spans="2:12" ht="13.5" thickBot="1">
      <c r="B45" s="4" t="s">
        <v>7</v>
      </c>
      <c r="C45" s="4" t="s">
        <v>0</v>
      </c>
      <c r="D45" s="5">
        <v>0.9597222222222223</v>
      </c>
      <c r="E45" s="5">
        <v>0.9928125</v>
      </c>
      <c r="F45" s="4">
        <v>2859</v>
      </c>
      <c r="G45" s="4">
        <v>12</v>
      </c>
      <c r="H45">
        <v>0.3584</v>
      </c>
      <c r="I45" s="3">
        <v>4.3008</v>
      </c>
      <c r="K45" s="14">
        <f t="shared" si="1"/>
        <v>11.9125</v>
      </c>
      <c r="L45" s="17">
        <f t="shared" si="0"/>
        <v>4.2694399999999995</v>
      </c>
    </row>
    <row r="46" spans="6:12" ht="13.5" thickBot="1">
      <c r="F46" s="18" t="s">
        <v>22</v>
      </c>
      <c r="G46" s="23">
        <f>SUM(G6:G45)</f>
        <v>78</v>
      </c>
      <c r="H46" s="19"/>
      <c r="I46" s="20">
        <f>SUM(I6:I45)</f>
        <v>27.955199999999987</v>
      </c>
      <c r="J46" s="19"/>
      <c r="K46" s="21">
        <f>SUM(K6:K45)</f>
        <v>46.987500000000026</v>
      </c>
      <c r="L46" s="22">
        <f>SUM(L6:L45)</f>
        <v>16.84031999999999</v>
      </c>
    </row>
  </sheetData>
  <mergeCells count="1">
    <mergeCell ref="C3:H3"/>
  </mergeCells>
  <printOptions/>
  <pageMargins left="0.75" right="0.75" top="1" bottom="1" header="0.5" footer="0.5"/>
  <pageSetup horizontalDpi="600" verticalDpi="600" orientation="portrait" paperSize="9" r:id="rId2"/>
  <ignoredErrors>
    <ignoredError sqref="K7 K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milicevic</dc:creator>
  <cp:keywords/>
  <dc:description/>
  <cp:lastModifiedBy>milicevic</cp:lastModifiedBy>
  <dcterms:created xsi:type="dcterms:W3CDTF">2006-02-10T12:44:52Z</dcterms:created>
  <dcterms:modified xsi:type="dcterms:W3CDTF">2006-02-10T13:03:30Z</dcterms:modified>
  <cp:category/>
  <cp:version/>
  <cp:contentType/>
  <cp:contentStatus/>
</cp:coreProperties>
</file>