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<sst xmlns="http://schemas.openxmlformats.org/spreadsheetml/2006/main" count="23" uniqueCount="22">
  <si>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c    e     n    a [dиn/kWh]</t>
  </si>
  <si>
    <t xml:space="preserve">      potrosnja struje [kWh]</t>
  </si>
  <si>
    <t>Potrosac</t>
  </si>
  <si>
    <t>Vиša Tarиfa</t>
  </si>
  <si>
    <t>Nиža Tarиfa</t>
  </si>
  <si>
    <t>Skupa struja</t>
  </si>
  <si>
    <t>Jeftиna struja</t>
  </si>
  <si>
    <t>Potrosnja [kWh]</t>
  </si>
  <si>
    <t>Racun [dиn]</t>
  </si>
  <si>
    <t>Napomena:</t>
  </si>
  <si>
    <t>Jankovиc Janko</t>
  </si>
  <si>
    <t>Sиmиc Sиma</t>
  </si>
  <si>
    <t>Jovanovиc Jovan</t>
  </si>
  <si>
    <t>Petrovиc Petar</t>
  </si>
  <si>
    <t>Nиkolиc Nиkola</t>
  </si>
  <si>
    <t>Mиlankovиc Mиlan</t>
  </si>
  <si>
    <t>Radиc Petar</t>
  </si>
  <si>
    <t>PROSEK:</t>
  </si>
  <si>
    <t>MAXIMUM:</t>
  </si>
  <si>
    <t>Fиksnи deo</t>
  </si>
  <si>
    <t>Zelena:kWh</t>
  </si>
  <si>
    <t>Crvena: kWh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</si>
</sst>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">
    <font>
      <sz val="10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0:K30"/>
  <sheetViews>
    <sheetView tabSelected="1" workbookViewId="0" topLeftCell="A7">
      <selection activeCell="C8" sqref="C8"/>
    </sheetView>
  </sheetViews>
  <sheetFormatPr defaultColWidth="9.140625" defaultRowHeight="12.75"/>
  <cols>
    <col min="2" max="2" width="5.00390625" style="0" customWidth="1"/>
    <col min="3" max="3" width="10.140625" style="0" customWidth="1"/>
    <col min="4" max="4" width="14.8515625" style="0" customWidth="1"/>
    <col min="5" max="5" width="16.8515625" style="0" customWidth="1"/>
    <col min="6" max="6" width="14.7109375" style="0" customWidth="1"/>
    <col min="8" max="8" width="14.57421875" style="0" customWidth="1"/>
  </cols>
  <sheetData>
    <row r="10" spans="4:11" ht="12.75">
      <c r="D10" s="3"/>
      <c r="E10" s="4" t="s">
        <v>0</v>
      </c>
      <c r="F10" s="4"/>
      <c r="G10" s="4" t="s">
        <v>1</v>
      </c>
      <c r="H10" s="4"/>
      <c r="I10" s="1"/>
      <c r="J10" s="1"/>
      <c r="K10" s="1"/>
    </row>
    <row r="11" spans="4:11" ht="12.75">
      <c r="D11" s="3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</row>
    <row r="12" spans="4:11" ht="12.75">
      <c r="D12" s="5" t="s">
        <v>10</v>
      </c>
      <c r="E12" s="2">
        <v>2.55</v>
      </c>
      <c r="F12" s="2">
        <v>0.64</v>
      </c>
      <c r="G12" s="2">
        <v>54</v>
      </c>
      <c r="H12" s="2">
        <v>300</v>
      </c>
      <c r="I12" s="2">
        <f>G12+H12</f>
        <v>354</v>
      </c>
      <c r="J12" s="6">
        <f>E12*G12+F12*H12+$E$26</f>
        <v>329.7</v>
      </c>
      <c r="K12" s="7"/>
    </row>
    <row r="13" spans="4:11" ht="12.75">
      <c r="D13" s="8" t="s">
        <v>11</v>
      </c>
      <c r="E13" s="9">
        <v>9.36</v>
      </c>
      <c r="F13" s="9">
        <v>2.34</v>
      </c>
      <c r="G13" s="10">
        <v>51</v>
      </c>
      <c r="H13" s="10">
        <v>15</v>
      </c>
      <c r="I13" s="10">
        <f>G13+H13</f>
        <v>66</v>
      </c>
      <c r="J13" s="11">
        <f>E13*G13+F13*H13+$E$26</f>
        <v>512.4599999999999</v>
      </c>
      <c r="K13" s="12"/>
    </row>
    <row r="14" spans="4:11" ht="12.75">
      <c r="D14" s="5" t="s">
        <v>12</v>
      </c>
      <c r="E14" s="2">
        <v>2.55</v>
      </c>
      <c r="F14" s="2">
        <v>0.64</v>
      </c>
      <c r="G14" s="2">
        <v>204</v>
      </c>
      <c r="H14" s="2">
        <v>457</v>
      </c>
      <c r="I14" s="2">
        <f>G14+H14</f>
        <v>661</v>
      </c>
      <c r="J14" s="6">
        <f>E14*G14+F14*H14+$E$26</f>
        <v>812.68</v>
      </c>
      <c r="K14" s="12"/>
    </row>
    <row r="15" spans="4:11" ht="12.75">
      <c r="D15" s="5" t="s">
        <v>13</v>
      </c>
      <c r="E15" s="13">
        <v>9.36</v>
      </c>
      <c r="F15" s="13">
        <v>2.34</v>
      </c>
      <c r="G15" s="2">
        <v>55</v>
      </c>
      <c r="H15" s="2">
        <v>367</v>
      </c>
      <c r="I15" s="2">
        <f>G15+H15</f>
        <v>422</v>
      </c>
      <c r="J15" s="6">
        <f>E15*G15+F15*H15+$E$26</f>
        <v>1373.58</v>
      </c>
      <c r="K15" s="7"/>
    </row>
    <row r="16" spans="4:11" ht="12.75">
      <c r="D16" s="8" t="s">
        <v>14</v>
      </c>
      <c r="E16" s="9">
        <v>3.83</v>
      </c>
      <c r="F16" s="9">
        <v>0.96</v>
      </c>
      <c r="G16" s="10">
        <v>555</v>
      </c>
      <c r="H16" s="10">
        <v>751</v>
      </c>
      <c r="I16" s="10">
        <f>G16+H16</f>
        <v>1306</v>
      </c>
      <c r="J16" s="11">
        <f>E16*G16+F16*H16+$E$26</f>
        <v>2846.61</v>
      </c>
      <c r="K16" s="7"/>
    </row>
    <row r="17" spans="4:11" ht="12.75">
      <c r="D17" s="8" t="s">
        <v>15</v>
      </c>
      <c r="E17" s="9">
        <v>3.83</v>
      </c>
      <c r="F17" s="9">
        <v>0.96</v>
      </c>
      <c r="G17" s="10">
        <v>1146</v>
      </c>
      <c r="H17" s="10">
        <v>965</v>
      </c>
      <c r="I17" s="10">
        <f>G17+H17</f>
        <v>2111</v>
      </c>
      <c r="J17" s="11">
        <f>E17*G17+F17*H17+$E$26</f>
        <v>5315.58</v>
      </c>
      <c r="K17" s="12"/>
    </row>
    <row r="18" spans="4:11" ht="12.75">
      <c r="D18" s="8" t="s">
        <v>16</v>
      </c>
      <c r="E18" s="9">
        <v>2.55</v>
      </c>
      <c r="F18" s="10">
        <v>0.64</v>
      </c>
      <c r="G18" s="10">
        <v>2510</v>
      </c>
      <c r="H18" s="10">
        <v>650</v>
      </c>
      <c r="I18" s="10">
        <f>G18+H18</f>
        <v>3160</v>
      </c>
      <c r="J18" s="11">
        <f>E18*G18+F18*H18+$E$26</f>
        <v>6816.5</v>
      </c>
      <c r="K18" s="7"/>
    </row>
    <row r="19" spans="4:11" ht="12.75">
      <c r="D19" s="5"/>
      <c r="E19" s="1"/>
      <c r="F19" s="1"/>
      <c r="G19" s="1"/>
      <c r="H19" s="1"/>
      <c r="I19" s="1"/>
      <c r="J19" s="1"/>
      <c r="K19" s="12"/>
    </row>
    <row r="20" spans="4:11" ht="12.75">
      <c r="D20" s="14" t="s">
        <v>17</v>
      </c>
      <c r="E20" s="2">
        <f>AVERAGE(E12:E18)</f>
        <v>4.86142857142857</v>
      </c>
      <c r="F20" s="2">
        <f>AVERAGE(F12:F18)</f>
        <v>1.217142857142857</v>
      </c>
      <c r="G20" s="2">
        <f>AVERAGE(G12:G18)</f>
        <v>653.5714285714286</v>
      </c>
      <c r="H20" s="2">
        <f>AVERAGE(H12:H18)</f>
        <v>500.7142857142857</v>
      </c>
      <c r="I20" s="2">
        <f>AVERAGE(I12:I18)</f>
        <v>1154.2857142857142</v>
      </c>
      <c r="J20" s="2">
        <f>AVERAGE(J12:J18)</f>
        <v>2572.444285714286</v>
      </c>
      <c r="K20" s="12"/>
    </row>
    <row r="21" spans="4:11" ht="12.75">
      <c r="D21" s="14" t="s">
        <v>18</v>
      </c>
      <c r="E21" s="2">
        <f>MAX(E12:E18)</f>
        <v>9.36</v>
      </c>
      <c r="F21" s="2">
        <f>MAX(F12:F18)</f>
        <v>2.34</v>
      </c>
      <c r="G21" s="2">
        <f>MAX(G12:G18)</f>
        <v>2510</v>
      </c>
      <c r="H21" s="2">
        <f>MAX(H12:H18)</f>
        <v>965</v>
      </c>
      <c r="I21" s="2">
        <f>MAX(I12:I18)</f>
        <v>3160</v>
      </c>
      <c r="J21" s="2">
        <f>MAX(J12:J18)</f>
        <v>6816.5</v>
      </c>
      <c r="K21" s="12"/>
    </row>
    <row r="26" spans="6:9" ht="25.5">
      <c r="F26" s="15" t="s">
        <v>19</v>
      </c>
      <c r="G26" s="16">
        <v>126.23</v>
      </c>
      <c r="H26" s="16"/>
      <c r="I26" s="16"/>
    </row>
    <row r="27" spans="6:9" ht="12.75">
      <c r="F27" s="1"/>
      <c r="G27" s="1"/>
      <c r="H27" s="1"/>
      <c r="I27" s="1"/>
    </row>
    <row r="28" spans="6:9" ht="25.5">
      <c r="F28" s="17" t="s">
        <v>20</v>
      </c>
      <c r="G28" s="1"/>
      <c r="H28" s="1"/>
      <c r="I28" s="1">
        <v>600</v>
      </c>
    </row>
    <row r="29" spans="6:9" ht="25.5">
      <c r="F29" s="17" t="s">
        <v>21</v>
      </c>
      <c r="G29" s="1"/>
      <c r="H29" s="1"/>
      <c r="I29" s="1">
        <v>1600</v>
      </c>
    </row>
    <row r="30" spans="6:9" ht="25.5">
      <c r="F30" s="17" t="s">
        <v>21</v>
      </c>
      <c r="G30" s="1"/>
      <c r="H30" s="1"/>
      <c r="I30" s="1">
        <v>1600</v>
      </c>
    </row>
  </sheetData>
  <mergeCells count="3">
    <mergeCell ref="E10:F10"/>
    <mergeCell ref="G10:H10"/>
    <mergeCell ref="G26:I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Orlix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Vojislav Ilic</dc:creator>
  <cp:keywords/>
  <dc:description/>
  <cp:lastModifiedBy>Vojislav Ilic</cp:lastModifiedBy>
  <dcterms:created xsi:type="dcterms:W3CDTF">2006-01-15T00:00:19Z</dcterms:created>
  <dcterms:modified xsi:type="dcterms:W3CDTF">2006-01-15T00:01:30Z</dcterms:modified>
  <cp:category/>
  <cp:version/>
  <cp:contentType/>
  <cp:contentStatus/>
</cp:coreProperties>
</file>